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416"/>
  <workbookPr showInkAnnotation="0" autoCompressPictures="0"/>
  <bookViews>
    <workbookView minimized="1" xWindow="740" yWindow="0" windowWidth="28060" windowHeight="15620" tabRatio="500" firstSheet="20" activeTab="27"/>
  </bookViews>
  <sheets>
    <sheet name="3" sheetId="17" r:id="rId1"/>
    <sheet name="6" sheetId="20" r:id="rId2"/>
    <sheet name="12" sheetId="15" r:id="rId3"/>
    <sheet name="15" sheetId="19" r:id="rId4"/>
    <sheet name="18" sheetId="21" r:id="rId5"/>
    <sheet name="21" sheetId="18" r:id="rId6"/>
    <sheet name="24" sheetId="9" r:id="rId7"/>
    <sheet name="219" sheetId="6" r:id="rId8"/>
    <sheet name="222" sheetId="22" r:id="rId9"/>
    <sheet name="225" sheetId="5" r:id="rId10"/>
    <sheet name="228" sheetId="14" r:id="rId11"/>
    <sheet name="231" sheetId="8" r:id="rId12"/>
    <sheet name="234" sheetId="13" r:id="rId13"/>
    <sheet name="237" sheetId="3" r:id="rId14"/>
    <sheet name="240" sheetId="1" r:id="rId15"/>
    <sheet name="291" sheetId="11" r:id="rId16"/>
    <sheet name="294" sheetId="12" r:id="rId17"/>
    <sheet name="297" sheetId="4" r:id="rId18"/>
    <sheet name="303" sheetId="2" r:id="rId19"/>
    <sheet name="306" sheetId="7" r:id="rId20"/>
    <sheet name="309" sheetId="10" r:id="rId21"/>
    <sheet name="312" sheetId="16" r:id="rId22"/>
    <sheet name="9" sheetId="23" r:id="rId23"/>
    <sheet name="300" sheetId="24" r:id="rId24"/>
    <sheet name="Sheet24" sheetId="25" r:id="rId25"/>
    <sheet name="NMDS loadings" sheetId="26" r:id="rId26"/>
    <sheet name="Sheet1" sheetId="27" r:id="rId27"/>
    <sheet name="Sheet2" sheetId="28" r:id="rId28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Y3" i="28" l="1"/>
  <c r="Y4" i="28"/>
  <c r="Y5" i="28"/>
  <c r="Y6" i="28"/>
  <c r="Y7" i="28"/>
  <c r="Y8" i="28"/>
  <c r="Y9" i="28"/>
  <c r="Y10" i="28"/>
  <c r="Y11" i="28"/>
  <c r="Y12" i="28"/>
  <c r="Y13" i="28"/>
  <c r="Y14" i="28"/>
  <c r="Y15" i="28"/>
  <c r="Y16" i="28"/>
  <c r="Y18" i="28"/>
  <c r="Y19" i="28"/>
  <c r="Y20" i="28"/>
  <c r="Y21" i="28"/>
  <c r="Y22" i="28"/>
  <c r="Y23" i="28"/>
  <c r="Y24" i="28"/>
  <c r="Y17" i="28"/>
  <c r="Y2" i="28"/>
  <c r="Z38" i="27"/>
  <c r="Z37" i="27"/>
  <c r="Z35" i="27"/>
  <c r="Z34" i="27"/>
  <c r="Z32" i="27"/>
  <c r="Z31" i="27"/>
  <c r="C28" i="27"/>
  <c r="Z25" i="25"/>
  <c r="AB25" i="25"/>
  <c r="AC25" i="25"/>
  <c r="AD25" i="25"/>
  <c r="AE25" i="25"/>
  <c r="AF25" i="25"/>
  <c r="AG25" i="25"/>
  <c r="AH25" i="25"/>
  <c r="AI25" i="25"/>
  <c r="AJ25" i="25"/>
  <c r="AK25" i="25"/>
  <c r="AL25" i="25"/>
  <c r="AM25" i="25"/>
  <c r="AN25" i="25"/>
  <c r="AO25" i="25"/>
  <c r="AP25" i="25"/>
  <c r="AQ25" i="25"/>
  <c r="AR25" i="25"/>
  <c r="AS25" i="25"/>
  <c r="AT25" i="25"/>
  <c r="AU25" i="25"/>
  <c r="AV25" i="25"/>
  <c r="AW25" i="25"/>
  <c r="AX25" i="25"/>
  <c r="AA25" i="25"/>
  <c r="D19" i="27"/>
  <c r="E19" i="27"/>
  <c r="F19" i="27"/>
  <c r="G19" i="27"/>
  <c r="H19" i="27"/>
  <c r="I19" i="27"/>
  <c r="J19" i="27"/>
  <c r="K19" i="27"/>
  <c r="L19" i="27"/>
  <c r="M19" i="27"/>
  <c r="N19" i="27"/>
  <c r="O19" i="27"/>
  <c r="P19" i="27"/>
  <c r="Q19" i="27"/>
  <c r="R19" i="27"/>
  <c r="S19" i="27"/>
  <c r="T19" i="27"/>
  <c r="U19" i="27"/>
  <c r="V19" i="27"/>
  <c r="W19" i="27"/>
  <c r="X19" i="27"/>
  <c r="Y19" i="27"/>
  <c r="Z19" i="27"/>
  <c r="C19" i="27"/>
  <c r="D28" i="27"/>
  <c r="E28" i="27"/>
  <c r="F28" i="27"/>
  <c r="G28" i="27"/>
  <c r="H28" i="27"/>
  <c r="I28" i="27"/>
  <c r="J28" i="27"/>
  <c r="K28" i="27"/>
  <c r="L28" i="27"/>
  <c r="M28" i="27"/>
  <c r="N28" i="27"/>
  <c r="O28" i="27"/>
  <c r="P28" i="27"/>
  <c r="Q28" i="27"/>
  <c r="R28" i="27"/>
  <c r="S28" i="27"/>
  <c r="T28" i="27"/>
  <c r="U28" i="27"/>
  <c r="V28" i="27"/>
  <c r="W28" i="27"/>
  <c r="X28" i="27"/>
  <c r="Y28" i="27"/>
  <c r="Z28" i="27"/>
  <c r="D10" i="27"/>
  <c r="E10" i="27"/>
  <c r="F10" i="27"/>
  <c r="G10" i="27"/>
  <c r="H10" i="27"/>
  <c r="I10" i="27"/>
  <c r="J10" i="27"/>
  <c r="K10" i="27"/>
  <c r="L10" i="27"/>
  <c r="M10" i="27"/>
  <c r="N10" i="27"/>
  <c r="O10" i="27"/>
  <c r="P10" i="27"/>
  <c r="Q10" i="27"/>
  <c r="R10" i="27"/>
  <c r="S10" i="27"/>
  <c r="T10" i="27"/>
  <c r="U10" i="27"/>
  <c r="V10" i="27"/>
  <c r="W10" i="27"/>
  <c r="X10" i="27"/>
  <c r="Y10" i="27"/>
  <c r="Z10" i="27"/>
  <c r="C10" i="27"/>
  <c r="Z4" i="25"/>
  <c r="AF4" i="25"/>
  <c r="AG4" i="25"/>
  <c r="AH4" i="25"/>
  <c r="AI4" i="25"/>
  <c r="AJ4" i="25"/>
  <c r="AK4" i="25"/>
  <c r="AL4" i="25"/>
  <c r="AM4" i="25"/>
  <c r="AN4" i="25"/>
  <c r="AO4" i="25"/>
  <c r="AP4" i="25"/>
  <c r="AQ4" i="25"/>
  <c r="AR4" i="25"/>
  <c r="AS4" i="25"/>
  <c r="AT4" i="25"/>
  <c r="AU4" i="25"/>
  <c r="AV4" i="25"/>
  <c r="AW4" i="25"/>
  <c r="AX4" i="25"/>
  <c r="AE4" i="25"/>
  <c r="AD4" i="25"/>
  <c r="AC4" i="25"/>
  <c r="AB4" i="25"/>
  <c r="AA4" i="25"/>
  <c r="Z20" i="25"/>
  <c r="AA20" i="25"/>
  <c r="AB20" i="25"/>
  <c r="AC20" i="25"/>
  <c r="AD20" i="25"/>
  <c r="AE20" i="25"/>
  <c r="AF20" i="25"/>
  <c r="AG20" i="25"/>
  <c r="AH20" i="25"/>
  <c r="AI20" i="25"/>
  <c r="AJ20" i="25"/>
  <c r="AK20" i="25"/>
  <c r="AL20" i="25"/>
  <c r="AM20" i="25"/>
  <c r="AN20" i="25"/>
  <c r="AO20" i="25"/>
  <c r="AP20" i="25"/>
  <c r="AQ20" i="25"/>
  <c r="AR20" i="25"/>
  <c r="AS20" i="25"/>
  <c r="AT20" i="25"/>
  <c r="AU20" i="25"/>
  <c r="AV20" i="25"/>
  <c r="AW20" i="25"/>
  <c r="AX20" i="25"/>
  <c r="Z24" i="25"/>
  <c r="AX24" i="25"/>
  <c r="AW24" i="25"/>
  <c r="AV24" i="25"/>
  <c r="AU24" i="25"/>
  <c r="AT24" i="25"/>
  <c r="AS24" i="25"/>
  <c r="AR24" i="25"/>
  <c r="AQ24" i="25"/>
  <c r="AP24" i="25"/>
  <c r="AO24" i="25"/>
  <c r="AN24" i="25"/>
  <c r="AM24" i="25"/>
  <c r="AL24" i="25"/>
  <c r="AK24" i="25"/>
  <c r="AJ24" i="25"/>
  <c r="AI24" i="25"/>
  <c r="AH24" i="25"/>
  <c r="AG24" i="25"/>
  <c r="AF24" i="25"/>
  <c r="AE24" i="25"/>
  <c r="AD24" i="25"/>
  <c r="AC24" i="25"/>
  <c r="AB24" i="25"/>
  <c r="AA24" i="25"/>
  <c r="Z23" i="25"/>
  <c r="AX23" i="25"/>
  <c r="AW23" i="25"/>
  <c r="AV23" i="25"/>
  <c r="AU23" i="25"/>
  <c r="AT23" i="25"/>
  <c r="AS23" i="25"/>
  <c r="AR23" i="25"/>
  <c r="AQ23" i="25"/>
  <c r="AP23" i="25"/>
  <c r="AO23" i="25"/>
  <c r="AN23" i="25"/>
  <c r="AM23" i="25"/>
  <c r="AL23" i="25"/>
  <c r="AK23" i="25"/>
  <c r="AJ23" i="25"/>
  <c r="AI23" i="25"/>
  <c r="AH23" i="25"/>
  <c r="AG23" i="25"/>
  <c r="AF23" i="25"/>
  <c r="AE23" i="25"/>
  <c r="AD23" i="25"/>
  <c r="AC23" i="25"/>
  <c r="AB23" i="25"/>
  <c r="AA23" i="25"/>
  <c r="Z22" i="25"/>
  <c r="AX22" i="25"/>
  <c r="AW22" i="25"/>
  <c r="AV22" i="25"/>
  <c r="AU22" i="25"/>
  <c r="AT22" i="25"/>
  <c r="AS22" i="25"/>
  <c r="AR22" i="25"/>
  <c r="AQ22" i="25"/>
  <c r="AP22" i="25"/>
  <c r="AO22" i="25"/>
  <c r="AN22" i="25"/>
  <c r="AM22" i="25"/>
  <c r="AL22" i="25"/>
  <c r="AK22" i="25"/>
  <c r="AJ22" i="25"/>
  <c r="AI22" i="25"/>
  <c r="AH22" i="25"/>
  <c r="AG22" i="25"/>
  <c r="AF22" i="25"/>
  <c r="AE22" i="25"/>
  <c r="AD22" i="25"/>
  <c r="AC22" i="25"/>
  <c r="AB22" i="25"/>
  <c r="AA22" i="25"/>
  <c r="Z21" i="25"/>
  <c r="AX21" i="25"/>
  <c r="AW21" i="25"/>
  <c r="AV21" i="25"/>
  <c r="AU21" i="25"/>
  <c r="AT21" i="25"/>
  <c r="AS21" i="25"/>
  <c r="AR21" i="25"/>
  <c r="AQ21" i="25"/>
  <c r="AP21" i="25"/>
  <c r="AO21" i="25"/>
  <c r="AN21" i="25"/>
  <c r="AM21" i="25"/>
  <c r="AL21" i="25"/>
  <c r="AK21" i="25"/>
  <c r="AJ21" i="25"/>
  <c r="AI21" i="25"/>
  <c r="AH21" i="25"/>
  <c r="AG21" i="25"/>
  <c r="AF21" i="25"/>
  <c r="AE21" i="25"/>
  <c r="AD21" i="25"/>
  <c r="AC21" i="25"/>
  <c r="AB21" i="25"/>
  <c r="AA21" i="25"/>
  <c r="Z19" i="25"/>
  <c r="AX19" i="25"/>
  <c r="AW19" i="25"/>
  <c r="AV19" i="25"/>
  <c r="AU19" i="25"/>
  <c r="AT19" i="25"/>
  <c r="AS19" i="25"/>
  <c r="AR19" i="25"/>
  <c r="AQ19" i="25"/>
  <c r="AP19" i="25"/>
  <c r="AO19" i="25"/>
  <c r="AN19" i="25"/>
  <c r="AM19" i="25"/>
  <c r="AL19" i="25"/>
  <c r="AK19" i="25"/>
  <c r="AJ19" i="25"/>
  <c r="AI19" i="25"/>
  <c r="AH19" i="25"/>
  <c r="AG19" i="25"/>
  <c r="AF19" i="25"/>
  <c r="AE19" i="25"/>
  <c r="AD19" i="25"/>
  <c r="AC19" i="25"/>
  <c r="AB19" i="25"/>
  <c r="AA19" i="25"/>
  <c r="Z18" i="25"/>
  <c r="AX18" i="25"/>
  <c r="AW18" i="25"/>
  <c r="AV18" i="25"/>
  <c r="AU18" i="25"/>
  <c r="AT18" i="25"/>
  <c r="AS18" i="25"/>
  <c r="AR18" i="25"/>
  <c r="AQ18" i="25"/>
  <c r="AP18" i="25"/>
  <c r="AO18" i="25"/>
  <c r="AN18" i="25"/>
  <c r="AM18" i="25"/>
  <c r="AL18" i="25"/>
  <c r="AK18" i="25"/>
  <c r="AJ18" i="25"/>
  <c r="AI18" i="25"/>
  <c r="AH18" i="25"/>
  <c r="AG18" i="25"/>
  <c r="AF18" i="25"/>
  <c r="AE18" i="25"/>
  <c r="AD18" i="25"/>
  <c r="AC18" i="25"/>
  <c r="AB18" i="25"/>
  <c r="AA18" i="25"/>
  <c r="Z17" i="25"/>
  <c r="AX17" i="25"/>
  <c r="AW17" i="25"/>
  <c r="AV17" i="25"/>
  <c r="AU17" i="25"/>
  <c r="AT17" i="25"/>
  <c r="AS17" i="25"/>
  <c r="AR17" i="25"/>
  <c r="AQ17" i="25"/>
  <c r="AP17" i="25"/>
  <c r="AO17" i="25"/>
  <c r="AN17" i="25"/>
  <c r="AM17" i="25"/>
  <c r="AL17" i="25"/>
  <c r="AK17" i="25"/>
  <c r="AJ17" i="25"/>
  <c r="AI17" i="25"/>
  <c r="AH17" i="25"/>
  <c r="AG17" i="25"/>
  <c r="AF17" i="25"/>
  <c r="AE17" i="25"/>
  <c r="AD17" i="25"/>
  <c r="AC17" i="25"/>
  <c r="AB17" i="25"/>
  <c r="AA17" i="25"/>
  <c r="Z16" i="25"/>
  <c r="AX16" i="25"/>
  <c r="AW16" i="25"/>
  <c r="AV16" i="25"/>
  <c r="AU16" i="25"/>
  <c r="AT16" i="25"/>
  <c r="AS16" i="25"/>
  <c r="AR16" i="25"/>
  <c r="AQ16" i="25"/>
  <c r="AP16" i="25"/>
  <c r="AO16" i="25"/>
  <c r="AN16" i="25"/>
  <c r="AM16" i="25"/>
  <c r="AL16" i="25"/>
  <c r="AK16" i="25"/>
  <c r="AJ16" i="25"/>
  <c r="AI16" i="25"/>
  <c r="AH16" i="25"/>
  <c r="AG16" i="25"/>
  <c r="AF16" i="25"/>
  <c r="AE16" i="25"/>
  <c r="AD16" i="25"/>
  <c r="AC16" i="25"/>
  <c r="AB16" i="25"/>
  <c r="AA16" i="25"/>
  <c r="Z15" i="25"/>
  <c r="AX15" i="25"/>
  <c r="AW15" i="25"/>
  <c r="AV15" i="25"/>
  <c r="AU15" i="25"/>
  <c r="AT15" i="25"/>
  <c r="AS15" i="25"/>
  <c r="AR15" i="25"/>
  <c r="AQ15" i="25"/>
  <c r="AP15" i="25"/>
  <c r="AO15" i="25"/>
  <c r="AN15" i="25"/>
  <c r="AM15" i="25"/>
  <c r="AL15" i="25"/>
  <c r="AK15" i="25"/>
  <c r="AJ15" i="25"/>
  <c r="AI15" i="25"/>
  <c r="AH15" i="25"/>
  <c r="AG15" i="25"/>
  <c r="AF15" i="25"/>
  <c r="AE15" i="25"/>
  <c r="AD15" i="25"/>
  <c r="AC15" i="25"/>
  <c r="AB15" i="25"/>
  <c r="AA15" i="25"/>
  <c r="Z14" i="25"/>
  <c r="AX14" i="25"/>
  <c r="AW14" i="25"/>
  <c r="AV14" i="25"/>
  <c r="AU14" i="25"/>
  <c r="AT14" i="25"/>
  <c r="AS14" i="25"/>
  <c r="AR14" i="25"/>
  <c r="AQ14" i="25"/>
  <c r="AP14" i="25"/>
  <c r="AO14" i="25"/>
  <c r="AN14" i="25"/>
  <c r="AM14" i="25"/>
  <c r="AL14" i="25"/>
  <c r="AK14" i="25"/>
  <c r="AJ14" i="25"/>
  <c r="AI14" i="25"/>
  <c r="AH14" i="25"/>
  <c r="AG14" i="25"/>
  <c r="AF14" i="25"/>
  <c r="AE14" i="25"/>
  <c r="AD14" i="25"/>
  <c r="AC14" i="25"/>
  <c r="AB14" i="25"/>
  <c r="AA14" i="25"/>
  <c r="Z13" i="25"/>
  <c r="AX13" i="25"/>
  <c r="AW13" i="25"/>
  <c r="AV13" i="25"/>
  <c r="AU13" i="25"/>
  <c r="AT13" i="25"/>
  <c r="AS13" i="25"/>
  <c r="AR13" i="25"/>
  <c r="AQ13" i="25"/>
  <c r="AP13" i="25"/>
  <c r="AO13" i="25"/>
  <c r="AN13" i="25"/>
  <c r="AM13" i="25"/>
  <c r="AL13" i="25"/>
  <c r="AK13" i="25"/>
  <c r="AJ13" i="25"/>
  <c r="AI13" i="25"/>
  <c r="AH13" i="25"/>
  <c r="AG13" i="25"/>
  <c r="AF13" i="25"/>
  <c r="AE13" i="25"/>
  <c r="AD13" i="25"/>
  <c r="AC13" i="25"/>
  <c r="AB13" i="25"/>
  <c r="AA13" i="25"/>
  <c r="Z12" i="25"/>
  <c r="AX12" i="25"/>
  <c r="AW12" i="25"/>
  <c r="AV12" i="25"/>
  <c r="AU12" i="25"/>
  <c r="AT12" i="25"/>
  <c r="AS12" i="25"/>
  <c r="AR12" i="25"/>
  <c r="AQ12" i="25"/>
  <c r="AP12" i="25"/>
  <c r="AO12" i="25"/>
  <c r="AN12" i="25"/>
  <c r="AM12" i="25"/>
  <c r="AL12" i="25"/>
  <c r="AK12" i="25"/>
  <c r="AJ12" i="25"/>
  <c r="AI12" i="25"/>
  <c r="AH12" i="25"/>
  <c r="AG12" i="25"/>
  <c r="AF12" i="25"/>
  <c r="AE12" i="25"/>
  <c r="AD12" i="25"/>
  <c r="AC12" i="25"/>
  <c r="AB12" i="25"/>
  <c r="AA12" i="25"/>
  <c r="Z11" i="25"/>
  <c r="AX11" i="25"/>
  <c r="AW11" i="25"/>
  <c r="AV11" i="25"/>
  <c r="AU11" i="25"/>
  <c r="AT11" i="25"/>
  <c r="AS11" i="25"/>
  <c r="AR11" i="25"/>
  <c r="AQ11" i="25"/>
  <c r="AP11" i="25"/>
  <c r="AO11" i="25"/>
  <c r="AN11" i="25"/>
  <c r="AM11" i="25"/>
  <c r="AL11" i="25"/>
  <c r="AK11" i="25"/>
  <c r="AJ11" i="25"/>
  <c r="AI11" i="25"/>
  <c r="AH11" i="25"/>
  <c r="AG11" i="25"/>
  <c r="AF11" i="25"/>
  <c r="AE11" i="25"/>
  <c r="AD11" i="25"/>
  <c r="AC11" i="25"/>
  <c r="AB11" i="25"/>
  <c r="AA11" i="25"/>
  <c r="Z10" i="25"/>
  <c r="AX10" i="25"/>
  <c r="AW10" i="25"/>
  <c r="AV10" i="25"/>
  <c r="AU10" i="25"/>
  <c r="AT10" i="25"/>
  <c r="AS10" i="25"/>
  <c r="AR10" i="25"/>
  <c r="AQ10" i="25"/>
  <c r="AP10" i="25"/>
  <c r="AO10" i="25"/>
  <c r="AN10" i="25"/>
  <c r="AM10" i="25"/>
  <c r="AL10" i="25"/>
  <c r="AK10" i="25"/>
  <c r="AJ10" i="25"/>
  <c r="AI10" i="25"/>
  <c r="AH10" i="25"/>
  <c r="AG10" i="25"/>
  <c r="AF10" i="25"/>
  <c r="AE10" i="25"/>
  <c r="AD10" i="25"/>
  <c r="AC10" i="25"/>
  <c r="AB10" i="25"/>
  <c r="AA10" i="25"/>
  <c r="Z9" i="25"/>
  <c r="AX9" i="25"/>
  <c r="AW9" i="25"/>
  <c r="AV9" i="25"/>
  <c r="AU9" i="25"/>
  <c r="AT9" i="25"/>
  <c r="AS9" i="25"/>
  <c r="AR9" i="25"/>
  <c r="AQ9" i="25"/>
  <c r="AP9" i="25"/>
  <c r="AO9" i="25"/>
  <c r="AN9" i="25"/>
  <c r="AM9" i="25"/>
  <c r="AL9" i="25"/>
  <c r="AK9" i="25"/>
  <c r="AJ9" i="25"/>
  <c r="AI9" i="25"/>
  <c r="AH9" i="25"/>
  <c r="AG9" i="25"/>
  <c r="AF9" i="25"/>
  <c r="AE9" i="25"/>
  <c r="AD9" i="25"/>
  <c r="AC9" i="25"/>
  <c r="AB9" i="25"/>
  <c r="AA9" i="25"/>
  <c r="Z8" i="25"/>
  <c r="AX8" i="25"/>
  <c r="AW8" i="25"/>
  <c r="AV8" i="25"/>
  <c r="AU8" i="25"/>
  <c r="AT8" i="25"/>
  <c r="AS8" i="25"/>
  <c r="AR8" i="25"/>
  <c r="AQ8" i="25"/>
  <c r="AP8" i="25"/>
  <c r="AO8" i="25"/>
  <c r="AN8" i="25"/>
  <c r="AM8" i="25"/>
  <c r="AL8" i="25"/>
  <c r="AK8" i="25"/>
  <c r="AJ8" i="25"/>
  <c r="AI8" i="25"/>
  <c r="AH8" i="25"/>
  <c r="AG8" i="25"/>
  <c r="AF8" i="25"/>
  <c r="AE8" i="25"/>
  <c r="AD8" i="25"/>
  <c r="AC8" i="25"/>
  <c r="AB8" i="25"/>
  <c r="AA8" i="25"/>
  <c r="Z7" i="25"/>
  <c r="AX7" i="25"/>
  <c r="AW7" i="25"/>
  <c r="AV7" i="25"/>
  <c r="AU7" i="25"/>
  <c r="AT7" i="25"/>
  <c r="AS7" i="25"/>
  <c r="AR7" i="25"/>
  <c r="AQ7" i="25"/>
  <c r="AP7" i="25"/>
  <c r="AO7" i="25"/>
  <c r="AN7" i="25"/>
  <c r="AM7" i="25"/>
  <c r="AL7" i="25"/>
  <c r="AK7" i="25"/>
  <c r="AJ7" i="25"/>
  <c r="AI7" i="25"/>
  <c r="AH7" i="25"/>
  <c r="AG7" i="25"/>
  <c r="AF7" i="25"/>
  <c r="AE7" i="25"/>
  <c r="AD7" i="25"/>
  <c r="AC7" i="25"/>
  <c r="AB7" i="25"/>
  <c r="AA7" i="25"/>
  <c r="Z6" i="25"/>
  <c r="AX6" i="25"/>
  <c r="AW6" i="25"/>
  <c r="AV6" i="25"/>
  <c r="AU6" i="25"/>
  <c r="AT6" i="25"/>
  <c r="AS6" i="25"/>
  <c r="AR6" i="25"/>
  <c r="AQ6" i="25"/>
  <c r="AP6" i="25"/>
  <c r="AO6" i="25"/>
  <c r="AN6" i="25"/>
  <c r="AM6" i="25"/>
  <c r="AL6" i="25"/>
  <c r="AK6" i="25"/>
  <c r="AJ6" i="25"/>
  <c r="AI6" i="25"/>
  <c r="AH6" i="25"/>
  <c r="AG6" i="25"/>
  <c r="AF6" i="25"/>
  <c r="AE6" i="25"/>
  <c r="AD6" i="25"/>
  <c r="AC6" i="25"/>
  <c r="AB6" i="25"/>
  <c r="AA6" i="25"/>
  <c r="Z5" i="25"/>
  <c r="AX5" i="25"/>
  <c r="AW5" i="25"/>
  <c r="AV5" i="25"/>
  <c r="AU5" i="25"/>
  <c r="AT5" i="25"/>
  <c r="AS5" i="25"/>
  <c r="AR5" i="25"/>
  <c r="AQ5" i="25"/>
  <c r="AP5" i="25"/>
  <c r="AO5" i="25"/>
  <c r="AN5" i="25"/>
  <c r="AM5" i="25"/>
  <c r="AL5" i="25"/>
  <c r="AK5" i="25"/>
  <c r="AJ5" i="25"/>
  <c r="AI5" i="25"/>
  <c r="AH5" i="25"/>
  <c r="AG5" i="25"/>
  <c r="AF5" i="25"/>
  <c r="AE5" i="25"/>
  <c r="AD5" i="25"/>
  <c r="AC5" i="25"/>
  <c r="AB5" i="25"/>
  <c r="AA5" i="25"/>
  <c r="Z3" i="25"/>
  <c r="AX3" i="25"/>
  <c r="AW3" i="25"/>
  <c r="AV3" i="25"/>
  <c r="AU3" i="25"/>
  <c r="AT3" i="25"/>
  <c r="AS3" i="25"/>
  <c r="AR3" i="25"/>
  <c r="AQ3" i="25"/>
  <c r="AP3" i="25"/>
  <c r="AO3" i="25"/>
  <c r="AN3" i="25"/>
  <c r="AM3" i="25"/>
  <c r="AL3" i="25"/>
  <c r="AK3" i="25"/>
  <c r="AJ3" i="25"/>
  <c r="AI3" i="25"/>
  <c r="AH3" i="25"/>
  <c r="AG3" i="25"/>
  <c r="AF3" i="25"/>
  <c r="AE3" i="25"/>
  <c r="AD3" i="25"/>
  <c r="AC3" i="25"/>
  <c r="AB3" i="25"/>
  <c r="AA3" i="25"/>
  <c r="Z2" i="25"/>
  <c r="AX2" i="25"/>
  <c r="AW2" i="25"/>
  <c r="AV2" i="25"/>
  <c r="AU2" i="25"/>
  <c r="AT2" i="25"/>
  <c r="AS2" i="25"/>
  <c r="AR2" i="25"/>
  <c r="AQ2" i="25"/>
  <c r="AP2" i="25"/>
  <c r="AO2" i="25"/>
  <c r="AN2" i="25"/>
  <c r="AM2" i="25"/>
  <c r="AL2" i="25"/>
  <c r="AK2" i="25"/>
  <c r="AJ2" i="25"/>
  <c r="AI2" i="25"/>
  <c r="AH2" i="25"/>
  <c r="AG2" i="25"/>
  <c r="AF2" i="25"/>
  <c r="AE2" i="25"/>
  <c r="AD2" i="25"/>
  <c r="AC2" i="25"/>
  <c r="AB2" i="25"/>
  <c r="AA2" i="25"/>
</calcChain>
</file>

<file path=xl/sharedStrings.xml><?xml version="1.0" encoding="utf-8"?>
<sst xmlns="http://schemas.openxmlformats.org/spreadsheetml/2006/main" count="1276" uniqueCount="122">
  <si>
    <t>Peak</t>
  </si>
  <si>
    <t>RetTime</t>
  </si>
  <si>
    <t>Area</t>
  </si>
  <si>
    <t>Name</t>
  </si>
  <si>
    <t>?</t>
  </si>
  <si>
    <t>FA</t>
  </si>
  <si>
    <t>i-16:0</t>
  </si>
  <si>
    <t>16:1N-8</t>
  </si>
  <si>
    <t>i-17:0</t>
  </si>
  <si>
    <t>a-17:0</t>
  </si>
  <si>
    <t>16:2N-6</t>
  </si>
  <si>
    <t>i-18:0</t>
  </si>
  <si>
    <t>17:0</t>
  </si>
  <si>
    <t>a-18:0</t>
  </si>
  <si>
    <t>18:1N-9</t>
  </si>
  <si>
    <t>18:1N-7</t>
  </si>
  <si>
    <t>18:2N-6</t>
  </si>
  <si>
    <t>18:3N-3</t>
  </si>
  <si>
    <t>ALA</t>
  </si>
  <si>
    <t>20:1N-11</t>
  </si>
  <si>
    <t>20:1N-9</t>
  </si>
  <si>
    <t>20:1N-5</t>
  </si>
  <si>
    <t>20:4N-6</t>
  </si>
  <si>
    <t>ARA</t>
  </si>
  <si>
    <t>20:5N-3</t>
  </si>
  <si>
    <t>EPA</t>
  </si>
  <si>
    <t>22:5N-6</t>
  </si>
  <si>
    <t>DPA</t>
  </si>
  <si>
    <t>22:5N-3</t>
  </si>
  <si>
    <t>n3DPA</t>
  </si>
  <si>
    <t>22:6N-3</t>
  </si>
  <si>
    <t>DHA</t>
  </si>
  <si>
    <t>14:0</t>
  </si>
  <si>
    <t>15:0</t>
  </si>
  <si>
    <t>16:0</t>
  </si>
  <si>
    <t>18:0</t>
  </si>
  <si>
    <t xml:space="preserve">16:1N-8 </t>
  </si>
  <si>
    <t>18:2N6</t>
  </si>
  <si>
    <t>22:6N-4</t>
  </si>
  <si>
    <t>16:2-6</t>
  </si>
  <si>
    <t>20:4N-5</t>
  </si>
  <si>
    <t>NAME</t>
  </si>
  <si>
    <t>RESULTS ARE WEIRD: SHOULD RERUN</t>
  </si>
  <si>
    <t>Total</t>
  </si>
  <si>
    <t>MDS1</t>
  </si>
  <si>
    <t>MDS2</t>
  </si>
  <si>
    <t>r2</t>
  </si>
  <si>
    <t>Pr(&gt;r)</t>
  </si>
  <si>
    <t>X14.0</t>
  </si>
  <si>
    <t>**</t>
  </si>
  <si>
    <t>X15.0</t>
  </si>
  <si>
    <t>i.16.0</t>
  </si>
  <si>
    <t>X16.0</t>
  </si>
  <si>
    <t>X16.1N.8</t>
  </si>
  <si>
    <t>i.17.0</t>
  </si>
  <si>
    <t>a.17.0</t>
  </si>
  <si>
    <t>*</t>
  </si>
  <si>
    <t>X16.2N.6</t>
  </si>
  <si>
    <t>X17.0</t>
  </si>
  <si>
    <t>i.18.0</t>
  </si>
  <si>
    <t>a.18.0</t>
  </si>
  <si>
    <t>X18.0</t>
  </si>
  <si>
    <t>X18.1N.9</t>
  </si>
  <si>
    <t>X18.1N.7</t>
  </si>
  <si>
    <t>X18.2N.6</t>
  </si>
  <si>
    <t>X18.3N.3</t>
  </si>
  <si>
    <t>X20.1N.11</t>
  </si>
  <si>
    <t>X20.1N.9</t>
  </si>
  <si>
    <t>X20.1N.5</t>
  </si>
  <si>
    <t>X20.4N.6</t>
  </si>
  <si>
    <t>X20.5N.3</t>
  </si>
  <si>
    <t>X22.5N.6</t>
  </si>
  <si>
    <t>X22.5N.3</t>
  </si>
  <si>
    <t>X22.6N.3</t>
  </si>
  <si>
    <t>.</t>
  </si>
  <si>
    <t>Type</t>
  </si>
  <si>
    <t>Width</t>
  </si>
  <si>
    <t>#</t>
  </si>
  <si>
    <t>[min]</t>
  </si>
  <si>
    <t>[pA*s]</t>
  </si>
  <si>
    <t>%</t>
  </si>
  <si>
    <t>----</t>
  </si>
  <si>
    <t>|-------</t>
  </si>
  <si>
    <t>|------|-</t>
  </si>
  <si>
    <t>------</t>
  </si>
  <si>
    <t>|----------</t>
  </si>
  <si>
    <t>|--------</t>
  </si>
  <si>
    <t>|---------------------</t>
  </si>
  <si>
    <t>C13:0</t>
  </si>
  <si>
    <t>PB</t>
  </si>
  <si>
    <t>BP</t>
  </si>
  <si>
    <t>BB</t>
  </si>
  <si>
    <t>BV</t>
  </si>
  <si>
    <t>VB</t>
  </si>
  <si>
    <t>PV</t>
  </si>
  <si>
    <t>PP</t>
  </si>
  <si>
    <t>VV</t>
  </si>
  <si>
    <t>VBA</t>
  </si>
  <si>
    <t>VP</t>
  </si>
  <si>
    <t>oyster</t>
  </si>
  <si>
    <t>treatment</t>
  </si>
  <si>
    <t>high</t>
  </si>
  <si>
    <t>mid</t>
  </si>
  <si>
    <t>low</t>
  </si>
  <si>
    <t>avg high</t>
  </si>
  <si>
    <t>avg low</t>
  </si>
  <si>
    <t>avg mid</t>
  </si>
  <si>
    <t>16:1n-8</t>
  </si>
  <si>
    <t>18:1n-9</t>
  </si>
  <si>
    <t>18:1n-7</t>
  </si>
  <si>
    <t>18:2n-6</t>
  </si>
  <si>
    <t>20:1n-11</t>
  </si>
  <si>
    <t>20:1n-9</t>
  </si>
  <si>
    <t>20:1n-5</t>
  </si>
  <si>
    <t>20:4n-6</t>
  </si>
  <si>
    <t>20:5n-3</t>
  </si>
  <si>
    <t>22:5n-6</t>
  </si>
  <si>
    <t>22:5n-3</t>
  </si>
  <si>
    <t>n-3 DPA</t>
  </si>
  <si>
    <t>22:6n-3</t>
  </si>
  <si>
    <t>18:3n-3</t>
  </si>
  <si>
    <t>Total per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</si>
</sst>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20" fontId="0" fillId="0" borderId="0" xfId="0" applyNumberFormat="1"/>
    <xf numFmtId="49" fontId="0" fillId="0" borderId="0" xfId="0" applyNumberFormat="1"/>
    <xf numFmtId="164" fontId="0" fillId="0" borderId="0" xfId="0" applyNumberFormat="1"/>
    <xf numFmtId="0" fontId="1" fillId="0" borderId="0" xfId="0" applyFont="1"/>
    <xf numFmtId="49" fontId="0" fillId="2" borderId="0" xfId="0" applyNumberFormat="1" applyFill="1"/>
    <xf numFmtId="0" fontId="0" fillId="2" borderId="0" xfId="0" applyFill="1"/>
    <xf numFmtId="0" fontId="0" fillId="3" borderId="0" xfId="0" applyFill="1"/>
    <xf numFmtId="0" fontId="4" fillId="0" borderId="0" xfId="0" applyFont="1"/>
    <xf numFmtId="0" fontId="4" fillId="3" borderId="0" xfId="0" applyFont="1" applyFill="1"/>
    <xf numFmtId="2" fontId="0" fillId="0" borderId="0" xfId="0" applyNumberFormat="1"/>
    <xf numFmtId="0" fontId="0" fillId="0" borderId="0" xfId="0" applyFill="1"/>
  </cellXfs>
  <cellStyles count="1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worksheet" Target="worksheets/sheet20.xml"/><Relationship Id="rId21" Type="http://schemas.openxmlformats.org/officeDocument/2006/relationships/worksheet" Target="worksheets/sheet21.xml"/><Relationship Id="rId22" Type="http://schemas.openxmlformats.org/officeDocument/2006/relationships/worksheet" Target="worksheets/sheet22.xml"/><Relationship Id="rId23" Type="http://schemas.openxmlformats.org/officeDocument/2006/relationships/worksheet" Target="worksheets/sheet23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26" Type="http://schemas.openxmlformats.org/officeDocument/2006/relationships/worksheet" Target="worksheets/sheet26.xml"/><Relationship Id="rId27" Type="http://schemas.openxmlformats.org/officeDocument/2006/relationships/worksheet" Target="worksheets/sheet27.xml"/><Relationship Id="rId28" Type="http://schemas.openxmlformats.org/officeDocument/2006/relationships/worksheet" Target="worksheets/sheet28.xml"/><Relationship Id="rId29" Type="http://schemas.openxmlformats.org/officeDocument/2006/relationships/theme" Target="theme/theme1.xml"/><Relationship Id="rId30" Type="http://schemas.openxmlformats.org/officeDocument/2006/relationships/styles" Target="styles.xml"/><Relationship Id="rId31" Type="http://schemas.openxmlformats.org/officeDocument/2006/relationships/sharedStrings" Target="sharedStrings.xml"/><Relationship Id="rId32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worksheet" Target="worksheets/sheet18.xml"/><Relationship Id="rId19" Type="http://schemas.openxmlformats.org/officeDocument/2006/relationships/worksheet" Target="worksheets/sheet19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18:1n-7</c:v>
          </c:tx>
          <c:cat>
            <c:strRef>
              <c:f>(Sheet1!$A$10,Sheet1!$A$19,Sheet1!$A$28)</c:f>
              <c:strCache>
                <c:ptCount val="3"/>
                <c:pt idx="0">
                  <c:v>avg high</c:v>
                </c:pt>
                <c:pt idx="1">
                  <c:v>avg mid</c:v>
                </c:pt>
                <c:pt idx="2">
                  <c:v>avg low</c:v>
                </c:pt>
              </c:strCache>
            </c:strRef>
          </c:cat>
          <c:val>
            <c:numRef>
              <c:f>(Sheet1!$P$10,Sheet1!$P$19,Sheet1!$P$28)</c:f>
              <c:numCache>
                <c:formatCode>General</c:formatCode>
                <c:ptCount val="3"/>
                <c:pt idx="0">
                  <c:v>0.0317040197617094</c:v>
                </c:pt>
                <c:pt idx="1">
                  <c:v>0.0317217871797094</c:v>
                </c:pt>
                <c:pt idx="2">
                  <c:v>0.0323096993776634</c:v>
                </c:pt>
              </c:numCache>
            </c:numRef>
          </c:val>
          <c:smooth val="0"/>
        </c:ser>
        <c:ser>
          <c:idx val="1"/>
          <c:order val="1"/>
          <c:tx>
            <c:v>DHA</c:v>
          </c:tx>
          <c:val>
            <c:numRef>
              <c:f>(Sheet1!$Z$10,Sheet1!$Z$19,Sheet1!$Z$28)</c:f>
              <c:numCache>
                <c:formatCode>General</c:formatCode>
                <c:ptCount val="3"/>
                <c:pt idx="0">
                  <c:v>0.20448915878541</c:v>
                </c:pt>
                <c:pt idx="1">
                  <c:v>0.200156736769336</c:v>
                </c:pt>
                <c:pt idx="2">
                  <c:v>0.19914008100938</c:v>
                </c:pt>
              </c:numCache>
            </c:numRef>
          </c:val>
          <c:smooth val="0"/>
        </c:ser>
        <c:ser>
          <c:idx val="2"/>
          <c:order val="2"/>
          <c:tx>
            <c:v>n-3 DPA</c:v>
          </c:tx>
          <c:val>
            <c:numRef>
              <c:f>(Sheet1!$Y$10,Sheet1!$Y$19,Sheet1!$Y$28)</c:f>
              <c:numCache>
                <c:formatCode>General</c:formatCode>
                <c:ptCount val="3"/>
                <c:pt idx="0">
                  <c:v>0.00820697515162127</c:v>
                </c:pt>
                <c:pt idx="1">
                  <c:v>0.00827241811473991</c:v>
                </c:pt>
                <c:pt idx="2">
                  <c:v>0.00776663478738926</c:v>
                </c:pt>
              </c:numCache>
            </c:numRef>
          </c:val>
          <c:smooth val="0"/>
        </c:ser>
        <c:ser>
          <c:idx val="3"/>
          <c:order val="3"/>
          <c:tx>
            <c:v>EPA</c:v>
          </c:tx>
          <c:val>
            <c:numRef>
              <c:f>(Sheet1!$W$10,Sheet1!$W$19,Sheet1!$W$28)</c:f>
              <c:numCache>
                <c:formatCode>General</c:formatCode>
                <c:ptCount val="3"/>
                <c:pt idx="0">
                  <c:v>0.176968443839656</c:v>
                </c:pt>
                <c:pt idx="1">
                  <c:v>0.171126196361304</c:v>
                </c:pt>
                <c:pt idx="2">
                  <c:v>0.171380037899333</c:v>
                </c:pt>
              </c:numCache>
            </c:numRef>
          </c:val>
          <c:smooth val="0"/>
        </c:ser>
        <c:ser>
          <c:idx val="4"/>
          <c:order val="4"/>
          <c:tx>
            <c:v>18:00</c:v>
          </c:tx>
          <c:val>
            <c:numRef>
              <c:f>(Sheet1!$N$10,Sheet1!$N$19,Sheet1!$N$28)</c:f>
              <c:numCache>
                <c:formatCode>General</c:formatCode>
                <c:ptCount val="3"/>
                <c:pt idx="0">
                  <c:v>0.0740534490494968</c:v>
                </c:pt>
                <c:pt idx="1">
                  <c:v>0.0769383155111227</c:v>
                </c:pt>
                <c:pt idx="2">
                  <c:v>0.0706293277696341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8543128"/>
        <c:axId val="2108616712"/>
      </c:lineChart>
      <c:catAx>
        <c:axId val="2108543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108616712"/>
        <c:crosses val="autoZero"/>
        <c:auto val="1"/>
        <c:lblAlgn val="ctr"/>
        <c:lblOffset val="100"/>
        <c:noMultiLvlLbl val="0"/>
      </c:catAx>
      <c:valAx>
        <c:axId val="2108616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08543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298450</xdr:colOff>
      <xdr:row>28</xdr:row>
      <xdr:rowOff>88900</xdr:rowOff>
    </xdr:from>
    <xdr:to>
      <xdr:col>7</xdr:col>
      <xdr:colOff>425450</xdr:colOff>
      <xdr:row>42</xdr:row>
      <xdr:rowOff>165100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34" workbookViewId="0">
      <selection activeCell="C64" activeCellId="22" sqref="C22 C28 C31 C34 C35 C37 C38 C39 C42 C43 C44 C45 C46 C48 C50 C52 C53 C54 C56 C57 C61 C63 C64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8.4670000000000005</v>
      </c>
      <c r="C3">
        <v>67.07938</v>
      </c>
    </row>
    <row r="4" spans="1:5">
      <c r="A4">
        <v>3</v>
      </c>
      <c r="B4">
        <v>8.5630000000000006</v>
      </c>
      <c r="C4">
        <v>77.622619999999998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9.7870000000000008</v>
      </c>
      <c r="C6">
        <v>11.725529999999999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13.917</v>
      </c>
      <c r="C11">
        <v>28.146059999999999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16.065000000000001</v>
      </c>
      <c r="C15">
        <v>2.6345299999999998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17.54</v>
      </c>
      <c r="C17">
        <v>5.9884500000000003</v>
      </c>
    </row>
    <row r="18" spans="1:4">
      <c r="A18">
        <v>17</v>
      </c>
      <c r="B18">
        <v>17.800999999999998</v>
      </c>
      <c r="C18">
        <v>0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20.515000000000001</v>
      </c>
      <c r="C20">
        <v>2.1760600000000001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21.786000000000001</v>
      </c>
      <c r="C22">
        <v>19.117069999999998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22.45</v>
      </c>
      <c r="C24">
        <v>2.5046900000000001</v>
      </c>
    </row>
    <row r="25" spans="1:4">
      <c r="A25">
        <v>24</v>
      </c>
      <c r="B25">
        <v>22.632999999999999</v>
      </c>
      <c r="C25">
        <v>8.8827499999999997</v>
      </c>
    </row>
    <row r="26" spans="1:4">
      <c r="A26">
        <v>25</v>
      </c>
      <c r="B26">
        <v>23.917000000000002</v>
      </c>
      <c r="C26">
        <v>3.4174699999999998</v>
      </c>
    </row>
    <row r="27" spans="1:4">
      <c r="A27">
        <v>26</v>
      </c>
      <c r="B27">
        <v>24.626999999999999</v>
      </c>
      <c r="C27">
        <v>2.0583499999999999</v>
      </c>
    </row>
    <row r="28" spans="1:4">
      <c r="A28">
        <v>27</v>
      </c>
      <c r="B28">
        <v>25.327000000000002</v>
      </c>
      <c r="C28">
        <v>5.5995600000000003</v>
      </c>
      <c r="D28" s="2" t="s">
        <v>33</v>
      </c>
    </row>
    <row r="29" spans="1:4">
      <c r="A29">
        <v>28</v>
      </c>
      <c r="B29">
        <v>25.731000000000002</v>
      </c>
      <c r="C29">
        <v>3.1144599999999998</v>
      </c>
    </row>
    <row r="30" spans="1:4">
      <c r="A30">
        <v>29</v>
      </c>
      <c r="B30">
        <v>26.143000000000001</v>
      </c>
      <c r="C30">
        <v>2.8949500000000001</v>
      </c>
    </row>
    <row r="31" spans="1:4">
      <c r="A31">
        <v>30</v>
      </c>
      <c r="B31">
        <v>27.431999999999999</v>
      </c>
      <c r="C31">
        <v>34.312440000000002</v>
      </c>
      <c r="D31" s="2" t="s">
        <v>6</v>
      </c>
    </row>
    <row r="32" spans="1:4">
      <c r="A32">
        <v>31</v>
      </c>
      <c r="B32">
        <v>27.931999999999999</v>
      </c>
      <c r="C32">
        <v>0</v>
      </c>
    </row>
    <row r="33" spans="1:5">
      <c r="A33">
        <v>32</v>
      </c>
      <c r="B33">
        <v>28.07</v>
      </c>
      <c r="C33">
        <v>2.8481800000000002</v>
      </c>
    </row>
    <row r="34" spans="1:5">
      <c r="A34">
        <v>33</v>
      </c>
      <c r="B34">
        <v>29.13</v>
      </c>
      <c r="C34">
        <v>170.70067</v>
      </c>
      <c r="D34" s="2" t="s">
        <v>34</v>
      </c>
    </row>
    <row r="35" spans="1:5">
      <c r="A35">
        <v>34</v>
      </c>
      <c r="B35">
        <v>29.954000000000001</v>
      </c>
      <c r="C35">
        <v>47.881819999999998</v>
      </c>
      <c r="D35" s="2" t="s">
        <v>7</v>
      </c>
      <c r="E35" t="s">
        <v>4</v>
      </c>
    </row>
    <row r="36" spans="1:5">
      <c r="A36">
        <v>35</v>
      </c>
      <c r="B36">
        <v>30.584</v>
      </c>
      <c r="C36">
        <v>2.0977999999999999</v>
      </c>
    </row>
    <row r="37" spans="1:5">
      <c r="A37">
        <v>36</v>
      </c>
      <c r="B37">
        <v>31.399000000000001</v>
      </c>
      <c r="C37">
        <v>8.8020800000000001</v>
      </c>
      <c r="D37" s="2" t="s">
        <v>8</v>
      </c>
    </row>
    <row r="38" spans="1:5">
      <c r="A38">
        <v>37</v>
      </c>
      <c r="B38">
        <v>32.926000000000002</v>
      </c>
      <c r="C38">
        <v>3.3475700000000002</v>
      </c>
      <c r="D38" s="2" t="s">
        <v>10</v>
      </c>
    </row>
    <row r="39" spans="1:5">
      <c r="A39">
        <v>38</v>
      </c>
      <c r="B39">
        <v>33.340000000000003</v>
      </c>
      <c r="C39">
        <v>10.731540000000001</v>
      </c>
      <c r="D39" s="2" t="s">
        <v>12</v>
      </c>
    </row>
    <row r="40" spans="1:5">
      <c r="A40">
        <v>39</v>
      </c>
      <c r="B40">
        <v>34.25</v>
      </c>
      <c r="C40">
        <v>3.1873100000000001</v>
      </c>
    </row>
    <row r="41" spans="1:5">
      <c r="A41">
        <v>40</v>
      </c>
      <c r="B41">
        <v>35.728000000000002</v>
      </c>
      <c r="C41">
        <v>6.9668700000000001</v>
      </c>
    </row>
    <row r="42" spans="1:5">
      <c r="A42">
        <v>41</v>
      </c>
      <c r="B42">
        <v>36.304000000000002</v>
      </c>
      <c r="C42">
        <v>4.1337200000000003</v>
      </c>
      <c r="D42" s="2" t="s">
        <v>11</v>
      </c>
      <c r="E42" t="s">
        <v>4</v>
      </c>
    </row>
    <row r="43" spans="1:5">
      <c r="A43">
        <v>42</v>
      </c>
      <c r="B43">
        <v>36.712000000000003</v>
      </c>
      <c r="C43">
        <v>11.82396</v>
      </c>
      <c r="D43" s="2" t="s">
        <v>13</v>
      </c>
      <c r="E43" t="s">
        <v>4</v>
      </c>
    </row>
    <row r="44" spans="1:5">
      <c r="A44">
        <v>43</v>
      </c>
      <c r="B44">
        <v>38.098999999999997</v>
      </c>
      <c r="C44">
        <v>64.60651</v>
      </c>
      <c r="D44" s="2" t="s">
        <v>35</v>
      </c>
    </row>
    <row r="45" spans="1:5">
      <c r="A45">
        <v>44</v>
      </c>
      <c r="B45">
        <v>38.872999999999998</v>
      </c>
      <c r="C45">
        <v>35.840809999999998</v>
      </c>
      <c r="D45" s="2" t="s">
        <v>14</v>
      </c>
    </row>
    <row r="46" spans="1:5">
      <c r="A46">
        <v>45</v>
      </c>
      <c r="B46">
        <v>39.296999999999997</v>
      </c>
      <c r="C46">
        <v>32.812930000000001</v>
      </c>
      <c r="D46" s="2" t="s">
        <v>15</v>
      </c>
    </row>
    <row r="47" spans="1:5">
      <c r="A47">
        <v>46</v>
      </c>
      <c r="B47">
        <v>40.143999999999998</v>
      </c>
      <c r="C47">
        <v>8.4575800000000001</v>
      </c>
    </row>
    <row r="48" spans="1:5">
      <c r="A48">
        <v>47</v>
      </c>
      <c r="B48">
        <v>41.171999999999997</v>
      </c>
      <c r="C48">
        <v>9.4671400000000006</v>
      </c>
      <c r="D48" s="2" t="s">
        <v>16</v>
      </c>
    </row>
    <row r="49" spans="1:5">
      <c r="A49">
        <v>48</v>
      </c>
      <c r="B49">
        <v>41.631</v>
      </c>
      <c r="C49">
        <v>3.2615599999999998</v>
      </c>
    </row>
    <row r="50" spans="1:5">
      <c r="A50">
        <v>49</v>
      </c>
      <c r="B50">
        <v>44.256999999999998</v>
      </c>
      <c r="C50">
        <v>5.9785199999999996</v>
      </c>
      <c r="D50" s="2" t="s">
        <v>17</v>
      </c>
      <c r="E50" t="s">
        <v>18</v>
      </c>
    </row>
    <row r="51" spans="1:5">
      <c r="A51">
        <v>50</v>
      </c>
      <c r="B51">
        <v>45.689</v>
      </c>
      <c r="C51">
        <v>13.488519999999999</v>
      </c>
    </row>
    <row r="52" spans="1:5">
      <c r="A52">
        <v>51</v>
      </c>
      <c r="B52">
        <v>49.003</v>
      </c>
      <c r="C52">
        <v>18.640149999999998</v>
      </c>
      <c r="D52" s="2" t="s">
        <v>19</v>
      </c>
    </row>
    <row r="53" spans="1:5">
      <c r="A53">
        <v>52</v>
      </c>
      <c r="B53">
        <v>49.375</v>
      </c>
      <c r="C53">
        <v>12.627750000000001</v>
      </c>
      <c r="D53" s="2" t="s">
        <v>20</v>
      </c>
    </row>
    <row r="54" spans="1:5">
      <c r="A54">
        <v>53</v>
      </c>
      <c r="B54">
        <v>49.942</v>
      </c>
      <c r="C54">
        <v>50.49859</v>
      </c>
      <c r="D54" s="2" t="s">
        <v>21</v>
      </c>
    </row>
    <row r="55" spans="1:5">
      <c r="A55">
        <v>54</v>
      </c>
      <c r="B55">
        <v>50.128</v>
      </c>
      <c r="C55">
        <v>5.9811300000000003</v>
      </c>
    </row>
    <row r="56" spans="1:5">
      <c r="A56">
        <v>55</v>
      </c>
      <c r="B56">
        <v>54.061999999999998</v>
      </c>
      <c r="C56">
        <v>19.64997</v>
      </c>
      <c r="D56" s="2" t="s">
        <v>22</v>
      </c>
      <c r="E56" t="s">
        <v>23</v>
      </c>
    </row>
    <row r="57" spans="1:5">
      <c r="A57">
        <v>56</v>
      </c>
      <c r="B57">
        <v>57.533000000000001</v>
      </c>
      <c r="C57">
        <v>153.57300000000001</v>
      </c>
      <c r="D57" s="2" t="s">
        <v>24</v>
      </c>
      <c r="E57" t="s">
        <v>25</v>
      </c>
    </row>
    <row r="58" spans="1:5">
      <c r="A58">
        <v>57</v>
      </c>
      <c r="B58">
        <v>61.203000000000003</v>
      </c>
      <c r="C58">
        <v>12.250249999999999</v>
      </c>
    </row>
    <row r="59" spans="1:5">
      <c r="A59">
        <v>58</v>
      </c>
      <c r="B59">
        <v>61.579000000000001</v>
      </c>
      <c r="C59">
        <v>39.816670000000002</v>
      </c>
    </row>
    <row r="60" spans="1:5">
      <c r="A60">
        <v>59</v>
      </c>
      <c r="B60">
        <v>63.69</v>
      </c>
      <c r="C60">
        <v>4.0725600000000002</v>
      </c>
    </row>
    <row r="61" spans="1:5">
      <c r="A61">
        <v>60</v>
      </c>
      <c r="B61">
        <v>66.349999999999994</v>
      </c>
      <c r="C61">
        <v>6.6114699999999997</v>
      </c>
      <c r="D61" s="2" t="s">
        <v>26</v>
      </c>
      <c r="E61" t="s">
        <v>27</v>
      </c>
    </row>
    <row r="62" spans="1:5">
      <c r="A62">
        <v>61</v>
      </c>
      <c r="B62">
        <v>68.646000000000001</v>
      </c>
      <c r="C62">
        <v>6.7110200000000004</v>
      </c>
    </row>
    <row r="63" spans="1:5">
      <c r="A63">
        <v>62</v>
      </c>
      <c r="B63">
        <v>69.295000000000002</v>
      </c>
      <c r="C63">
        <v>7.6649200000000004</v>
      </c>
      <c r="D63" s="2" t="s">
        <v>28</v>
      </c>
      <c r="E63" t="s">
        <v>29</v>
      </c>
    </row>
    <row r="64" spans="1:5">
      <c r="A64">
        <v>63</v>
      </c>
      <c r="B64">
        <v>70.277000000000001</v>
      </c>
      <c r="C64">
        <v>188.93262999999999</v>
      </c>
      <c r="D64" s="2" t="s">
        <v>30</v>
      </c>
      <c r="E64" t="s">
        <v>31</v>
      </c>
    </row>
    <row r="65" spans="1:3">
      <c r="A65">
        <v>64</v>
      </c>
      <c r="B65">
        <v>77.611000000000004</v>
      </c>
      <c r="C65">
        <v>3.81473</v>
      </c>
    </row>
    <row r="66" spans="1:3">
      <c r="A66">
        <v>65</v>
      </c>
      <c r="B66">
        <v>78.956000000000003</v>
      </c>
      <c r="C66">
        <v>4.9954299999999998</v>
      </c>
    </row>
    <row r="67" spans="1:3">
      <c r="A67">
        <v>66</v>
      </c>
      <c r="B67">
        <v>80.72</v>
      </c>
      <c r="C67">
        <v>4.2751999999999999</v>
      </c>
    </row>
    <row r="68" spans="1:3">
      <c r="A68">
        <v>67</v>
      </c>
      <c r="B68">
        <v>84.210999999999999</v>
      </c>
      <c r="C68">
        <v>14.500730000000001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topLeftCell="A21" workbookViewId="0">
      <selection activeCell="C60" activeCellId="21" sqref="C23 C28 C31 C34 C35 C36 C37 C38 C41 C42 C43 C44 C46 C48 C50 C51 C52 C54 C55 C58 C59 C60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8.468</v>
      </c>
      <c r="C3">
        <v>2.5528599999999999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13.762</v>
      </c>
      <c r="C11">
        <v>0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17.541</v>
      </c>
      <c r="C18">
        <v>4.3787399999999996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20.145</v>
      </c>
      <c r="C20">
        <v>0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21.632000000000001</v>
      </c>
      <c r="C22">
        <v>0</v>
      </c>
    </row>
    <row r="23" spans="1:4">
      <c r="A23">
        <v>22</v>
      </c>
      <c r="B23">
        <v>21.79</v>
      </c>
      <c r="C23">
        <v>8.7865500000000001</v>
      </c>
      <c r="D23" s="2" t="s">
        <v>32</v>
      </c>
    </row>
    <row r="24" spans="1:4">
      <c r="A24">
        <v>23</v>
      </c>
      <c r="B24">
        <v>22.449000000000002</v>
      </c>
      <c r="C24">
        <v>2.0276399999999999</v>
      </c>
    </row>
    <row r="25" spans="1:4">
      <c r="A25">
        <v>24</v>
      </c>
      <c r="B25">
        <v>22.635999999999999</v>
      </c>
      <c r="C25">
        <v>3.61985</v>
      </c>
    </row>
    <row r="26" spans="1:4">
      <c r="A26">
        <v>25</v>
      </c>
      <c r="B26">
        <v>23.914999999999999</v>
      </c>
      <c r="C26">
        <v>2.6172200000000001</v>
      </c>
    </row>
    <row r="27" spans="1:4">
      <c r="A27">
        <v>26</v>
      </c>
      <c r="B27">
        <v>24.625</v>
      </c>
      <c r="C27">
        <v>1.95184</v>
      </c>
    </row>
    <row r="28" spans="1:4">
      <c r="A28">
        <v>27</v>
      </c>
      <c r="B28">
        <v>25.327999999999999</v>
      </c>
      <c r="C28">
        <v>5.3049799999999996</v>
      </c>
      <c r="D28" s="2" t="s">
        <v>33</v>
      </c>
    </row>
    <row r="29" spans="1:4">
      <c r="A29">
        <v>28</v>
      </c>
      <c r="B29">
        <v>25.725999999999999</v>
      </c>
      <c r="C29">
        <v>2.4690500000000002</v>
      </c>
    </row>
    <row r="30" spans="1:4">
      <c r="A30">
        <v>29</v>
      </c>
      <c r="B30">
        <v>26.140999999999998</v>
      </c>
      <c r="C30">
        <v>2.7163499999999998</v>
      </c>
    </row>
    <row r="31" spans="1:4">
      <c r="A31">
        <v>30</v>
      </c>
      <c r="B31">
        <v>27.422999999999998</v>
      </c>
      <c r="C31">
        <v>24.07235</v>
      </c>
      <c r="D31" s="2" t="s">
        <v>6</v>
      </c>
    </row>
    <row r="32" spans="1:4">
      <c r="A32">
        <v>31</v>
      </c>
      <c r="B32">
        <v>27.931999999999999</v>
      </c>
      <c r="C32">
        <v>0</v>
      </c>
    </row>
    <row r="33" spans="1:5">
      <c r="A33">
        <v>32</v>
      </c>
      <c r="B33">
        <v>28.065000000000001</v>
      </c>
      <c r="C33">
        <v>2.37812</v>
      </c>
    </row>
    <row r="34" spans="1:5">
      <c r="A34">
        <v>33</v>
      </c>
      <c r="B34">
        <v>29.1</v>
      </c>
      <c r="C34">
        <v>92.680449999999993</v>
      </c>
      <c r="D34" s="2" t="s">
        <v>34</v>
      </c>
    </row>
    <row r="35" spans="1:5">
      <c r="A35">
        <v>34</v>
      </c>
      <c r="B35">
        <v>29.948</v>
      </c>
      <c r="C35">
        <v>30.688800000000001</v>
      </c>
      <c r="D35" s="2" t="s">
        <v>7</v>
      </c>
      <c r="E35" t="s">
        <v>4</v>
      </c>
    </row>
    <row r="36" spans="1:5">
      <c r="A36">
        <v>35</v>
      </c>
      <c r="B36">
        <v>31.398</v>
      </c>
      <c r="C36">
        <v>6.3619399999999997</v>
      </c>
      <c r="D36" s="2" t="s">
        <v>8</v>
      </c>
    </row>
    <row r="37" spans="1:5">
      <c r="A37">
        <v>36</v>
      </c>
      <c r="B37">
        <v>32.921999999999997</v>
      </c>
      <c r="C37">
        <v>3.05633</v>
      </c>
      <c r="D37" s="2" t="s">
        <v>10</v>
      </c>
    </row>
    <row r="38" spans="1:5">
      <c r="A38">
        <v>37</v>
      </c>
      <c r="B38">
        <v>33.338999999999999</v>
      </c>
      <c r="C38">
        <v>7.8117099999999997</v>
      </c>
      <c r="D38" s="2" t="s">
        <v>12</v>
      </c>
    </row>
    <row r="39" spans="1:5">
      <c r="A39">
        <v>38</v>
      </c>
      <c r="B39">
        <v>34.109000000000002</v>
      </c>
      <c r="C39">
        <v>0</v>
      </c>
    </row>
    <row r="40" spans="1:5">
      <c r="A40">
        <v>39</v>
      </c>
      <c r="B40">
        <v>35.725000000000001</v>
      </c>
      <c r="C40">
        <v>4.5025000000000004</v>
      </c>
    </row>
    <row r="41" spans="1:5">
      <c r="A41">
        <v>40</v>
      </c>
      <c r="B41">
        <v>36.701999999999998</v>
      </c>
      <c r="C41">
        <v>8.4944799999999994</v>
      </c>
      <c r="D41" s="2" t="s">
        <v>13</v>
      </c>
      <c r="E41" t="s">
        <v>4</v>
      </c>
    </row>
    <row r="42" spans="1:5">
      <c r="A42">
        <v>41</v>
      </c>
      <c r="B42">
        <v>38.084000000000003</v>
      </c>
      <c r="C42">
        <v>46.71951</v>
      </c>
      <c r="D42" s="2" t="s">
        <v>35</v>
      </c>
    </row>
    <row r="43" spans="1:5">
      <c r="A43">
        <v>42</v>
      </c>
      <c r="B43">
        <v>38.860999999999997</v>
      </c>
      <c r="C43">
        <v>19.110479999999999</v>
      </c>
      <c r="D43" s="2" t="s">
        <v>14</v>
      </c>
    </row>
    <row r="44" spans="1:5">
      <c r="A44">
        <v>43</v>
      </c>
      <c r="B44">
        <v>39.283999999999999</v>
      </c>
      <c r="C44">
        <v>16.749790000000001</v>
      </c>
      <c r="D44" s="2" t="s">
        <v>15</v>
      </c>
    </row>
    <row r="45" spans="1:5">
      <c r="A45">
        <v>44</v>
      </c>
      <c r="B45">
        <v>40.139000000000003</v>
      </c>
      <c r="C45">
        <v>5.4626000000000001</v>
      </c>
    </row>
    <row r="46" spans="1:5">
      <c r="A46">
        <v>45</v>
      </c>
      <c r="B46">
        <v>41.167000000000002</v>
      </c>
      <c r="C46">
        <v>4.7863499999999997</v>
      </c>
      <c r="D46" s="2" t="s">
        <v>16</v>
      </c>
    </row>
    <row r="47" spans="1:5">
      <c r="A47">
        <v>46</v>
      </c>
      <c r="B47">
        <v>41.627000000000002</v>
      </c>
      <c r="C47">
        <v>3.19807</v>
      </c>
    </row>
    <row r="48" spans="1:5">
      <c r="A48">
        <v>47</v>
      </c>
      <c r="B48">
        <v>44.253</v>
      </c>
      <c r="C48">
        <v>3.66228</v>
      </c>
      <c r="D48" s="2" t="s">
        <v>17</v>
      </c>
      <c r="E48" t="s">
        <v>18</v>
      </c>
    </row>
    <row r="49" spans="1:5">
      <c r="A49">
        <v>48</v>
      </c>
      <c r="B49">
        <v>45.686</v>
      </c>
      <c r="C49">
        <v>7.7415799999999999</v>
      </c>
    </row>
    <row r="50" spans="1:5">
      <c r="A50">
        <v>49</v>
      </c>
      <c r="B50">
        <v>48.994999999999997</v>
      </c>
      <c r="C50">
        <v>8.6953499999999995</v>
      </c>
      <c r="D50" s="2" t="s">
        <v>19</v>
      </c>
    </row>
    <row r="51" spans="1:5">
      <c r="A51">
        <v>50</v>
      </c>
      <c r="B51">
        <v>49.37</v>
      </c>
      <c r="C51">
        <v>9.2120899999999999</v>
      </c>
      <c r="D51" s="2" t="s">
        <v>20</v>
      </c>
    </row>
    <row r="52" spans="1:5">
      <c r="A52">
        <v>51</v>
      </c>
      <c r="B52">
        <v>49.923999999999999</v>
      </c>
      <c r="C52">
        <v>33.083979999999997</v>
      </c>
      <c r="D52" s="2" t="s">
        <v>21</v>
      </c>
    </row>
    <row r="53" spans="1:5">
      <c r="A53">
        <v>52</v>
      </c>
      <c r="B53">
        <v>50.122999999999998</v>
      </c>
      <c r="C53">
        <v>3.4208699999999999</v>
      </c>
    </row>
    <row r="54" spans="1:5">
      <c r="A54">
        <v>53</v>
      </c>
      <c r="B54">
        <v>54.055999999999997</v>
      </c>
      <c r="C54">
        <v>15.781140000000001</v>
      </c>
      <c r="D54" s="2" t="s">
        <v>22</v>
      </c>
      <c r="E54" t="s">
        <v>23</v>
      </c>
    </row>
    <row r="55" spans="1:5">
      <c r="A55">
        <v>54</v>
      </c>
      <c r="B55">
        <v>57.5</v>
      </c>
      <c r="C55">
        <v>87.570130000000006</v>
      </c>
      <c r="D55" s="2" t="s">
        <v>24</v>
      </c>
      <c r="E55" t="s">
        <v>25</v>
      </c>
    </row>
    <row r="56" spans="1:5">
      <c r="A56">
        <v>55</v>
      </c>
      <c r="B56">
        <v>61.194000000000003</v>
      </c>
      <c r="C56">
        <v>11.53275</v>
      </c>
    </row>
    <row r="57" spans="1:5">
      <c r="A57">
        <v>56</v>
      </c>
      <c r="B57">
        <v>61.56</v>
      </c>
      <c r="C57">
        <v>30.896519999999999</v>
      </c>
    </row>
    <row r="58" spans="1:5">
      <c r="A58">
        <v>57</v>
      </c>
      <c r="B58">
        <v>66.343999999999994</v>
      </c>
      <c r="C58">
        <v>4.1867599999999996</v>
      </c>
      <c r="D58" s="2" t="s">
        <v>26</v>
      </c>
      <c r="E58" t="s">
        <v>27</v>
      </c>
    </row>
    <row r="59" spans="1:5">
      <c r="A59">
        <v>58</v>
      </c>
      <c r="B59">
        <v>69.278000000000006</v>
      </c>
      <c r="C59">
        <v>4.0615600000000001</v>
      </c>
      <c r="D59" s="2" t="s">
        <v>28</v>
      </c>
      <c r="E59" t="s">
        <v>29</v>
      </c>
    </row>
    <row r="60" spans="1:5">
      <c r="A60">
        <v>59</v>
      </c>
      <c r="B60">
        <v>70.221999999999994</v>
      </c>
      <c r="C60">
        <v>106.12416</v>
      </c>
      <c r="D60" s="2" t="s">
        <v>30</v>
      </c>
      <c r="E60" t="s">
        <v>31</v>
      </c>
    </row>
    <row r="61" spans="1:5">
      <c r="A61">
        <v>60</v>
      </c>
      <c r="B61">
        <v>77.605999999999995</v>
      </c>
      <c r="C61">
        <v>3.1167099999999999</v>
      </c>
    </row>
    <row r="62" spans="1:5">
      <c r="A62">
        <v>61</v>
      </c>
      <c r="B62">
        <v>78.947000000000003</v>
      </c>
      <c r="C62">
        <v>4.7649400000000002</v>
      </c>
    </row>
    <row r="63" spans="1:5">
      <c r="A63">
        <v>62</v>
      </c>
      <c r="B63">
        <v>84.213999999999999</v>
      </c>
      <c r="C63">
        <v>8.2712199999999996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topLeftCell="A27" workbookViewId="0">
      <selection activeCell="C64" activeCellId="22" sqref="C23 C29 C32 C35 C36 C38 C39 C40 C41 C44 C45 C46 C47 C49 C51 C53 C54 C55 C57 C58 C62 C63 C64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8.4749999999999996</v>
      </c>
      <c r="C3">
        <v>2.3582200000000002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13.762</v>
      </c>
      <c r="C11">
        <v>0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17.548999999999999</v>
      </c>
      <c r="C18">
        <v>3.19692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20.524000000000001</v>
      </c>
      <c r="C20">
        <v>1.9538500000000001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21.632000000000001</v>
      </c>
      <c r="C22">
        <v>0</v>
      </c>
    </row>
    <row r="23" spans="1:4">
      <c r="A23">
        <v>22</v>
      </c>
      <c r="B23">
        <v>21.795000000000002</v>
      </c>
      <c r="C23">
        <v>22.368289999999998</v>
      </c>
      <c r="D23" s="2" t="s">
        <v>32</v>
      </c>
    </row>
    <row r="24" spans="1:4">
      <c r="A24">
        <v>23</v>
      </c>
      <c r="B24">
        <v>22.457999999999998</v>
      </c>
      <c r="C24">
        <v>2.53857</v>
      </c>
    </row>
    <row r="25" spans="1:4">
      <c r="A25">
        <v>24</v>
      </c>
      <c r="B25">
        <v>22.643999999999998</v>
      </c>
      <c r="C25">
        <v>4.1321399999999997</v>
      </c>
    </row>
    <row r="26" spans="1:4">
      <c r="A26">
        <v>25</v>
      </c>
      <c r="B26">
        <v>23.783999999999999</v>
      </c>
      <c r="C26">
        <v>1.50667</v>
      </c>
    </row>
    <row r="27" spans="1:4">
      <c r="A27">
        <v>26</v>
      </c>
      <c r="B27">
        <v>23.923999999999999</v>
      </c>
      <c r="C27">
        <v>3.1180300000000001</v>
      </c>
    </row>
    <row r="28" spans="1:4">
      <c r="A28">
        <v>27</v>
      </c>
      <c r="B28">
        <v>24.634</v>
      </c>
      <c r="C28">
        <v>2.60053</v>
      </c>
    </row>
    <row r="29" spans="1:4">
      <c r="A29">
        <v>28</v>
      </c>
      <c r="B29">
        <v>25.335999999999999</v>
      </c>
      <c r="C29">
        <v>5.1964300000000003</v>
      </c>
      <c r="D29" s="2" t="s">
        <v>33</v>
      </c>
    </row>
    <row r="30" spans="1:4">
      <c r="A30">
        <v>29</v>
      </c>
      <c r="B30">
        <v>25.741</v>
      </c>
      <c r="C30">
        <v>2.6678999999999999</v>
      </c>
    </row>
    <row r="31" spans="1:4">
      <c r="A31">
        <v>30</v>
      </c>
      <c r="B31">
        <v>26.152999999999999</v>
      </c>
      <c r="C31">
        <v>3.00752</v>
      </c>
    </row>
    <row r="32" spans="1:4">
      <c r="A32">
        <v>31</v>
      </c>
      <c r="B32">
        <v>27.437999999999999</v>
      </c>
      <c r="C32">
        <v>26.272069999999999</v>
      </c>
      <c r="D32" s="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28.082000000000001</v>
      </c>
      <c r="C34">
        <v>2.65943</v>
      </c>
    </row>
    <row r="35" spans="1:5">
      <c r="A35">
        <v>34</v>
      </c>
      <c r="B35">
        <v>29.148</v>
      </c>
      <c r="C35">
        <v>188.68689000000001</v>
      </c>
      <c r="D35" s="2" t="s">
        <v>34</v>
      </c>
    </row>
    <row r="36" spans="1:5">
      <c r="A36">
        <v>35</v>
      </c>
      <c r="B36">
        <v>29.962</v>
      </c>
      <c r="C36">
        <v>43.361690000000003</v>
      </c>
      <c r="D36" s="2" t="s">
        <v>7</v>
      </c>
      <c r="E36" t="s">
        <v>4</v>
      </c>
    </row>
    <row r="37" spans="1:5">
      <c r="A37">
        <v>36</v>
      </c>
      <c r="B37">
        <v>30.594999999999999</v>
      </c>
      <c r="C37">
        <v>2.3988200000000002</v>
      </c>
    </row>
    <row r="38" spans="1:5">
      <c r="A38">
        <v>37</v>
      </c>
      <c r="B38">
        <v>31.411000000000001</v>
      </c>
      <c r="C38">
        <v>8.7009899999999991</v>
      </c>
      <c r="D38" s="2" t="s">
        <v>8</v>
      </c>
    </row>
    <row r="39" spans="1:5">
      <c r="A39">
        <v>38</v>
      </c>
      <c r="B39">
        <v>32.021999999999998</v>
      </c>
      <c r="C39">
        <v>2.8330199999999999</v>
      </c>
      <c r="D39" s="2" t="s">
        <v>9</v>
      </c>
    </row>
    <row r="40" spans="1:5">
      <c r="A40">
        <v>39</v>
      </c>
      <c r="B40">
        <v>32.938000000000002</v>
      </c>
      <c r="C40">
        <v>3.4299900000000001</v>
      </c>
      <c r="D40" s="2" t="s">
        <v>10</v>
      </c>
    </row>
    <row r="41" spans="1:5">
      <c r="A41">
        <v>40</v>
      </c>
      <c r="B41">
        <v>33.351999999999997</v>
      </c>
      <c r="C41">
        <v>10.26484</v>
      </c>
      <c r="D41" s="2" t="s">
        <v>12</v>
      </c>
    </row>
    <row r="42" spans="1:5">
      <c r="A42">
        <v>41</v>
      </c>
      <c r="B42">
        <v>34.262</v>
      </c>
      <c r="C42">
        <v>2.8180499999999999</v>
      </c>
    </row>
    <row r="43" spans="1:5">
      <c r="A43">
        <v>42</v>
      </c>
      <c r="B43">
        <v>35.74</v>
      </c>
      <c r="C43">
        <v>6.7734399999999999</v>
      </c>
    </row>
    <row r="44" spans="1:5">
      <c r="A44">
        <v>43</v>
      </c>
      <c r="B44">
        <v>36.719000000000001</v>
      </c>
      <c r="C44">
        <v>8.8218399999999999</v>
      </c>
      <c r="D44" s="2" t="s">
        <v>13</v>
      </c>
      <c r="E44" t="s">
        <v>4</v>
      </c>
    </row>
    <row r="45" spans="1:5">
      <c r="A45">
        <v>44</v>
      </c>
      <c r="B45">
        <v>38.11</v>
      </c>
      <c r="C45">
        <v>59.204610000000002</v>
      </c>
      <c r="D45" s="2" t="s">
        <v>35</v>
      </c>
    </row>
    <row r="46" spans="1:5">
      <c r="A46">
        <v>45</v>
      </c>
      <c r="B46">
        <v>38.886000000000003</v>
      </c>
      <c r="C46">
        <v>34.477119999999999</v>
      </c>
      <c r="D46" s="2" t="s">
        <v>14</v>
      </c>
    </row>
    <row r="47" spans="1:5">
      <c r="A47">
        <v>46</v>
      </c>
      <c r="B47">
        <v>39.308</v>
      </c>
      <c r="C47">
        <v>32.722279999999998</v>
      </c>
      <c r="D47" s="2" t="s">
        <v>15</v>
      </c>
    </row>
    <row r="48" spans="1:5">
      <c r="A48">
        <v>47</v>
      </c>
      <c r="B48">
        <v>40.155000000000001</v>
      </c>
      <c r="C48">
        <v>6.4600400000000002</v>
      </c>
    </row>
    <row r="49" spans="1:5">
      <c r="A49">
        <v>48</v>
      </c>
      <c r="B49">
        <v>41.183999999999997</v>
      </c>
      <c r="C49">
        <v>11.39744</v>
      </c>
      <c r="D49" s="2" t="s">
        <v>16</v>
      </c>
    </row>
    <row r="50" spans="1:5">
      <c r="A50">
        <v>49</v>
      </c>
      <c r="B50">
        <v>41.643999999999998</v>
      </c>
      <c r="C50">
        <v>3.3907400000000001</v>
      </c>
    </row>
    <row r="51" spans="1:5">
      <c r="A51">
        <v>50</v>
      </c>
      <c r="B51">
        <v>44.271999999999998</v>
      </c>
      <c r="C51">
        <v>7.0908699999999998</v>
      </c>
      <c r="D51" s="2" t="s">
        <v>17</v>
      </c>
      <c r="E51" t="s">
        <v>18</v>
      </c>
    </row>
    <row r="52" spans="1:5">
      <c r="A52">
        <v>51</v>
      </c>
      <c r="B52">
        <v>45.704000000000001</v>
      </c>
      <c r="C52">
        <v>18.479600000000001</v>
      </c>
    </row>
    <row r="53" spans="1:5">
      <c r="A53">
        <v>52</v>
      </c>
      <c r="B53">
        <v>49.017000000000003</v>
      </c>
      <c r="C53">
        <v>16.629799999999999</v>
      </c>
      <c r="D53" s="2" t="s">
        <v>19</v>
      </c>
    </row>
    <row r="54" spans="1:5">
      <c r="A54">
        <v>53</v>
      </c>
      <c r="B54">
        <v>49.387</v>
      </c>
      <c r="C54">
        <v>8.0616400000000006</v>
      </c>
      <c r="D54" s="2" t="s">
        <v>20</v>
      </c>
    </row>
    <row r="55" spans="1:5">
      <c r="A55">
        <v>54</v>
      </c>
      <c r="B55">
        <v>49.945999999999998</v>
      </c>
      <c r="C55">
        <v>35.882579999999997</v>
      </c>
      <c r="D55" s="2" t="s">
        <v>21</v>
      </c>
    </row>
    <row r="56" spans="1:5">
      <c r="A56">
        <v>55</v>
      </c>
      <c r="B56">
        <v>50.137999999999998</v>
      </c>
      <c r="C56">
        <v>6.5219899999999997</v>
      </c>
    </row>
    <row r="57" spans="1:5">
      <c r="A57">
        <v>56</v>
      </c>
      <c r="B57">
        <v>54.076000000000001</v>
      </c>
      <c r="C57">
        <v>19.14235</v>
      </c>
      <c r="D57" s="2" t="s">
        <v>22</v>
      </c>
      <c r="E57" t="s">
        <v>23</v>
      </c>
    </row>
    <row r="58" spans="1:5">
      <c r="A58">
        <v>57</v>
      </c>
      <c r="B58">
        <v>57.551000000000002</v>
      </c>
      <c r="C58">
        <v>152.46248</v>
      </c>
      <c r="D58" s="2" t="s">
        <v>24</v>
      </c>
      <c r="E58" t="s">
        <v>25</v>
      </c>
    </row>
    <row r="59" spans="1:5">
      <c r="A59">
        <v>58</v>
      </c>
      <c r="B59">
        <v>61.216999999999999</v>
      </c>
      <c r="C59">
        <v>10.289569999999999</v>
      </c>
    </row>
    <row r="60" spans="1:5">
      <c r="A60">
        <v>59</v>
      </c>
      <c r="B60">
        <v>61.585000000000001</v>
      </c>
      <c r="C60">
        <v>33.188989999999997</v>
      </c>
    </row>
    <row r="61" spans="1:5">
      <c r="A61">
        <v>60</v>
      </c>
      <c r="B61">
        <v>63.701000000000001</v>
      </c>
      <c r="C61">
        <v>4.36869</v>
      </c>
    </row>
    <row r="62" spans="1:5">
      <c r="A62">
        <v>61</v>
      </c>
      <c r="B62">
        <v>66.367000000000004</v>
      </c>
      <c r="C62">
        <v>6.5165199999999999</v>
      </c>
      <c r="D62" s="2" t="s">
        <v>26</v>
      </c>
      <c r="E62" t="s">
        <v>27</v>
      </c>
    </row>
    <row r="63" spans="1:5">
      <c r="A63">
        <v>62</v>
      </c>
      <c r="B63">
        <v>69.31</v>
      </c>
      <c r="C63">
        <v>6.8887999999999998</v>
      </c>
      <c r="D63" s="2" t="s">
        <v>28</v>
      </c>
      <c r="E63" t="s">
        <v>29</v>
      </c>
    </row>
    <row r="64" spans="1:5">
      <c r="A64">
        <v>63</v>
      </c>
      <c r="B64">
        <v>70.293999999999997</v>
      </c>
      <c r="C64">
        <v>182.17068</v>
      </c>
      <c r="D64" s="2" t="s">
        <v>30</v>
      </c>
      <c r="E64" t="s">
        <v>31</v>
      </c>
    </row>
    <row r="65" spans="1:3">
      <c r="A65">
        <v>64</v>
      </c>
      <c r="B65">
        <v>77.622</v>
      </c>
      <c r="C65">
        <v>3.88287</v>
      </c>
    </row>
    <row r="66" spans="1:3">
      <c r="A66">
        <v>65</v>
      </c>
      <c r="B66">
        <v>78.962999999999994</v>
      </c>
      <c r="C66">
        <v>4.5738099999999999</v>
      </c>
    </row>
    <row r="67" spans="1:3">
      <c r="A67">
        <v>66</v>
      </c>
      <c r="B67">
        <v>84.212000000000003</v>
      </c>
      <c r="C67">
        <v>5.84056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topLeftCell="A19" workbookViewId="0">
      <selection activeCell="D40" sqref="D40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8.4649999999999999</v>
      </c>
      <c r="C3">
        <v>17.078289999999999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13.923</v>
      </c>
      <c r="C11">
        <v>7.4241200000000003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17.54</v>
      </c>
      <c r="C17">
        <v>4.4520099999999996</v>
      </c>
    </row>
    <row r="18" spans="1:4">
      <c r="A18">
        <v>17</v>
      </c>
      <c r="B18">
        <v>17.800999999999998</v>
      </c>
      <c r="C18">
        <v>0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20.513000000000002</v>
      </c>
      <c r="C20">
        <v>1.92797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21.788</v>
      </c>
      <c r="C22">
        <v>10.859249999999999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22.446999999999999</v>
      </c>
      <c r="C24">
        <v>3.03864</v>
      </c>
    </row>
    <row r="25" spans="1:4">
      <c r="A25">
        <v>24</v>
      </c>
      <c r="B25">
        <v>22.634</v>
      </c>
      <c r="C25">
        <v>6.4306099999999997</v>
      </c>
    </row>
    <row r="26" spans="1:4">
      <c r="A26">
        <v>25</v>
      </c>
      <c r="B26">
        <v>23.913</v>
      </c>
      <c r="C26">
        <v>3.4473799999999999</v>
      </c>
    </row>
    <row r="27" spans="1:4">
      <c r="A27">
        <v>26</v>
      </c>
      <c r="B27">
        <v>24.623999999999999</v>
      </c>
      <c r="C27">
        <v>2.82687</v>
      </c>
    </row>
    <row r="28" spans="1:4">
      <c r="A28">
        <v>27</v>
      </c>
      <c r="B28">
        <v>25.327000000000002</v>
      </c>
      <c r="C28">
        <v>6.5170199999999996</v>
      </c>
      <c r="D28" s="2" t="s">
        <v>33</v>
      </c>
    </row>
    <row r="29" spans="1:4">
      <c r="A29">
        <v>28</v>
      </c>
      <c r="B29">
        <v>25.725999999999999</v>
      </c>
      <c r="C29">
        <v>3.36015</v>
      </c>
    </row>
    <row r="30" spans="1:4">
      <c r="A30">
        <v>29</v>
      </c>
      <c r="B30">
        <v>25.895</v>
      </c>
      <c r="C30">
        <v>1.86852</v>
      </c>
    </row>
    <row r="31" spans="1:4">
      <c r="A31">
        <v>30</v>
      </c>
      <c r="B31">
        <v>26.14</v>
      </c>
      <c r="C31">
        <v>3.44896</v>
      </c>
    </row>
    <row r="32" spans="1:4">
      <c r="A32">
        <v>31</v>
      </c>
      <c r="B32">
        <v>27.425999999999998</v>
      </c>
      <c r="C32">
        <v>30.140750000000001</v>
      </c>
      <c r="D32" s="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28.065999999999999</v>
      </c>
      <c r="C34">
        <v>3.1894399999999998</v>
      </c>
    </row>
    <row r="35" spans="1:5">
      <c r="A35">
        <v>34</v>
      </c>
      <c r="B35">
        <v>29.11</v>
      </c>
      <c r="C35">
        <v>112.91969</v>
      </c>
      <c r="D35" s="2" t="s">
        <v>34</v>
      </c>
    </row>
    <row r="36" spans="1:5">
      <c r="A36">
        <v>35</v>
      </c>
      <c r="B36">
        <v>29.951000000000001</v>
      </c>
      <c r="C36">
        <v>38.606369999999998</v>
      </c>
      <c r="D36" s="2" t="s">
        <v>7</v>
      </c>
      <c r="E36" t="s">
        <v>4</v>
      </c>
    </row>
    <row r="37" spans="1:5">
      <c r="A37">
        <v>36</v>
      </c>
      <c r="B37">
        <v>31.399000000000001</v>
      </c>
      <c r="C37">
        <v>8.4784199999999998</v>
      </c>
      <c r="D37" s="2" t="s">
        <v>8</v>
      </c>
    </row>
    <row r="38" spans="1:5">
      <c r="A38">
        <v>37</v>
      </c>
      <c r="B38">
        <v>32.923000000000002</v>
      </c>
      <c r="C38">
        <v>4.8587499999999997</v>
      </c>
      <c r="D38" s="2" t="s">
        <v>10</v>
      </c>
    </row>
    <row r="39" spans="1:5">
      <c r="A39">
        <v>38</v>
      </c>
      <c r="B39">
        <v>33.338000000000001</v>
      </c>
      <c r="C39">
        <v>9.6443999999999992</v>
      </c>
      <c r="D39" s="2" t="s">
        <v>12</v>
      </c>
    </row>
    <row r="40" spans="1:5">
      <c r="A40">
        <v>39</v>
      </c>
      <c r="B40">
        <v>34.252000000000002</v>
      </c>
      <c r="C40">
        <v>3.39669</v>
      </c>
    </row>
    <row r="41" spans="1:5">
      <c r="A41">
        <v>40</v>
      </c>
      <c r="B41">
        <v>35.725999999999999</v>
      </c>
      <c r="C41">
        <v>5.82294</v>
      </c>
    </row>
    <row r="42" spans="1:5">
      <c r="A42">
        <v>41</v>
      </c>
      <c r="B42">
        <v>35.930999999999997</v>
      </c>
      <c r="C42">
        <v>2.3841899999999998</v>
      </c>
    </row>
    <row r="43" spans="1:5">
      <c r="A43">
        <v>42</v>
      </c>
      <c r="B43">
        <v>36.706000000000003</v>
      </c>
      <c r="C43">
        <v>10.77022</v>
      </c>
      <c r="D43" s="2" t="s">
        <v>13</v>
      </c>
      <c r="E43" t="s">
        <v>4</v>
      </c>
    </row>
    <row r="44" spans="1:5">
      <c r="A44">
        <v>43</v>
      </c>
      <c r="B44">
        <v>38.090000000000003</v>
      </c>
      <c r="C44">
        <v>54.879570000000001</v>
      </c>
      <c r="D44" s="2" t="s">
        <v>35</v>
      </c>
    </row>
    <row r="45" spans="1:5">
      <c r="A45">
        <v>44</v>
      </c>
      <c r="B45">
        <v>38.863</v>
      </c>
      <c r="C45">
        <v>21.494869999999999</v>
      </c>
      <c r="D45" s="2" t="s">
        <v>14</v>
      </c>
    </row>
    <row r="46" spans="1:5">
      <c r="A46">
        <v>45</v>
      </c>
      <c r="B46">
        <v>39.286000000000001</v>
      </c>
      <c r="C46">
        <v>19.211130000000001</v>
      </c>
      <c r="D46" s="2" t="s">
        <v>15</v>
      </c>
    </row>
    <row r="47" spans="1:5">
      <c r="A47">
        <v>46</v>
      </c>
      <c r="B47">
        <v>40.137999999999998</v>
      </c>
      <c r="C47">
        <v>7.4728500000000002</v>
      </c>
    </row>
    <row r="48" spans="1:5">
      <c r="A48">
        <v>47</v>
      </c>
      <c r="B48">
        <v>41.17</v>
      </c>
      <c r="C48">
        <v>7.5681000000000003</v>
      </c>
      <c r="D48" s="2" t="s">
        <v>16</v>
      </c>
    </row>
    <row r="49" spans="1:5">
      <c r="A49">
        <v>48</v>
      </c>
      <c r="B49">
        <v>41.625999999999998</v>
      </c>
      <c r="C49">
        <v>5.0754400000000004</v>
      </c>
    </row>
    <row r="50" spans="1:5">
      <c r="A50">
        <v>49</v>
      </c>
      <c r="B50">
        <v>44.256</v>
      </c>
      <c r="C50">
        <v>5.6974299999999998</v>
      </c>
      <c r="D50" s="2" t="s">
        <v>17</v>
      </c>
      <c r="E50" t="s">
        <v>18</v>
      </c>
    </row>
    <row r="51" spans="1:5">
      <c r="A51">
        <v>50</v>
      </c>
      <c r="B51">
        <v>45.686</v>
      </c>
      <c r="C51">
        <v>6.3043500000000003</v>
      </c>
    </row>
    <row r="52" spans="1:5">
      <c r="A52">
        <v>51</v>
      </c>
      <c r="B52">
        <v>48.994</v>
      </c>
      <c r="C52">
        <v>9.2633399999999995</v>
      </c>
      <c r="D52" s="2" t="s">
        <v>19</v>
      </c>
    </row>
    <row r="53" spans="1:5">
      <c r="A53">
        <v>52</v>
      </c>
      <c r="B53">
        <v>49.37</v>
      </c>
      <c r="C53">
        <v>10.81639</v>
      </c>
      <c r="D53" s="2" t="s">
        <v>20</v>
      </c>
    </row>
    <row r="54" spans="1:5">
      <c r="A54">
        <v>53</v>
      </c>
      <c r="B54">
        <v>49.930999999999997</v>
      </c>
      <c r="C54">
        <v>39.648600000000002</v>
      </c>
      <c r="D54" s="2" t="s">
        <v>21</v>
      </c>
    </row>
    <row r="55" spans="1:5">
      <c r="A55">
        <v>54</v>
      </c>
      <c r="B55">
        <v>50.122</v>
      </c>
      <c r="C55">
        <v>3.0048300000000001</v>
      </c>
    </row>
    <row r="56" spans="1:5">
      <c r="A56">
        <v>55</v>
      </c>
      <c r="B56">
        <v>54.061</v>
      </c>
      <c r="C56">
        <v>20.18327</v>
      </c>
      <c r="D56" s="2" t="s">
        <v>22</v>
      </c>
      <c r="E56" t="s">
        <v>23</v>
      </c>
    </row>
    <row r="57" spans="1:5">
      <c r="A57">
        <v>56</v>
      </c>
      <c r="B57">
        <v>57.506</v>
      </c>
      <c r="C57">
        <v>95.844800000000006</v>
      </c>
      <c r="D57" s="2" t="s">
        <v>24</v>
      </c>
      <c r="E57" t="s">
        <v>25</v>
      </c>
    </row>
    <row r="58" spans="1:5">
      <c r="A58">
        <v>57</v>
      </c>
      <c r="B58">
        <v>61.198</v>
      </c>
      <c r="C58">
        <v>13.84624</v>
      </c>
    </row>
    <row r="59" spans="1:5">
      <c r="A59">
        <v>58</v>
      </c>
      <c r="B59">
        <v>61.566000000000003</v>
      </c>
      <c r="C59">
        <v>37.728290000000001</v>
      </c>
    </row>
    <row r="60" spans="1:5">
      <c r="A60">
        <v>59</v>
      </c>
      <c r="B60">
        <v>66.347999999999999</v>
      </c>
      <c r="C60">
        <v>7.96509</v>
      </c>
      <c r="D60" s="2" t="s">
        <v>26</v>
      </c>
      <c r="E60" t="s">
        <v>27</v>
      </c>
    </row>
    <row r="61" spans="1:5">
      <c r="A61">
        <v>60</v>
      </c>
      <c r="B61">
        <v>69.284999999999997</v>
      </c>
      <c r="C61">
        <v>4.9581499999999998</v>
      </c>
      <c r="D61" s="2" t="s">
        <v>28</v>
      </c>
      <c r="E61" t="s">
        <v>29</v>
      </c>
    </row>
    <row r="62" spans="1:5">
      <c r="A62">
        <v>61</v>
      </c>
      <c r="B62">
        <v>70.23</v>
      </c>
      <c r="C62">
        <v>109.24084000000001</v>
      </c>
      <c r="D62" s="2" t="s">
        <v>30</v>
      </c>
      <c r="E62" t="s">
        <v>31</v>
      </c>
    </row>
    <row r="63" spans="1:5">
      <c r="A63">
        <v>62</v>
      </c>
      <c r="B63">
        <v>78.951999999999998</v>
      </c>
      <c r="C63">
        <v>4.6922300000000003</v>
      </c>
    </row>
    <row r="64" spans="1:5">
      <c r="A64">
        <v>63</v>
      </c>
      <c r="B64">
        <v>80.721000000000004</v>
      </c>
      <c r="C64">
        <v>4.3833700000000002</v>
      </c>
    </row>
    <row r="65" spans="1:3">
      <c r="A65">
        <v>64</v>
      </c>
      <c r="B65">
        <v>84.018000000000001</v>
      </c>
      <c r="C65">
        <v>6.6893500000000001</v>
      </c>
    </row>
    <row r="66" spans="1:3">
      <c r="A66">
        <v>65</v>
      </c>
      <c r="B66">
        <v>84.210999999999999</v>
      </c>
      <c r="C66">
        <v>6.1976100000000001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37" workbookViewId="0">
      <selection activeCell="C72" activeCellId="23" sqref="C23 C29 C32 C35 C37 C40 C41 C43 C44 C48 C49 C50 C52 C53 C55 C57 C59 C60 C61 C63 C65 C69 C71 C72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8.4670000000000005</v>
      </c>
      <c r="C3">
        <v>50.886020000000002</v>
      </c>
    </row>
    <row r="4" spans="1:5">
      <c r="A4">
        <v>3</v>
      </c>
      <c r="B4">
        <v>8.5630000000000006</v>
      </c>
      <c r="C4">
        <v>51.84984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9.7880000000000003</v>
      </c>
      <c r="C6">
        <v>11.7393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13.920999999999999</v>
      </c>
      <c r="C11">
        <v>20.67661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16.068999999999999</v>
      </c>
      <c r="C15">
        <v>2.0597099999999999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17.541</v>
      </c>
      <c r="C18">
        <v>5.7661499999999997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20.515999999999998</v>
      </c>
      <c r="C20">
        <v>2.1952099999999999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21.632000000000001</v>
      </c>
      <c r="C22">
        <v>0</v>
      </c>
    </row>
    <row r="23" spans="1:4">
      <c r="A23">
        <v>22</v>
      </c>
      <c r="B23">
        <v>21.789000000000001</v>
      </c>
      <c r="C23">
        <v>47.512189999999997</v>
      </c>
      <c r="D23" s="2" t="s">
        <v>32</v>
      </c>
    </row>
    <row r="24" spans="1:4">
      <c r="A24">
        <v>23</v>
      </c>
      <c r="B24">
        <v>22.452000000000002</v>
      </c>
      <c r="C24">
        <v>2.3848500000000001</v>
      </c>
    </row>
    <row r="25" spans="1:4">
      <c r="A25">
        <v>24</v>
      </c>
      <c r="B25">
        <v>22.634</v>
      </c>
      <c r="C25">
        <v>7.6203200000000004</v>
      </c>
    </row>
    <row r="26" spans="1:4">
      <c r="A26">
        <v>25</v>
      </c>
      <c r="B26">
        <v>23.774000000000001</v>
      </c>
      <c r="C26">
        <v>2.42164</v>
      </c>
    </row>
    <row r="27" spans="1:4">
      <c r="A27">
        <v>26</v>
      </c>
      <c r="B27">
        <v>23.919</v>
      </c>
      <c r="C27">
        <v>3.18818</v>
      </c>
    </row>
    <row r="28" spans="1:4">
      <c r="A28">
        <v>27</v>
      </c>
      <c r="B28">
        <v>24.628</v>
      </c>
      <c r="C28">
        <v>2.52684</v>
      </c>
    </row>
    <row r="29" spans="1:4">
      <c r="A29">
        <v>28</v>
      </c>
      <c r="B29">
        <v>25.327999999999999</v>
      </c>
      <c r="C29">
        <v>8.0690899999999992</v>
      </c>
      <c r="D29" s="2" t="s">
        <v>33</v>
      </c>
    </row>
    <row r="30" spans="1:4">
      <c r="A30">
        <v>29</v>
      </c>
      <c r="B30">
        <v>25.742000000000001</v>
      </c>
      <c r="C30">
        <v>2.9737100000000001</v>
      </c>
    </row>
    <row r="31" spans="1:4">
      <c r="A31">
        <v>30</v>
      </c>
      <c r="B31">
        <v>26.152000000000001</v>
      </c>
      <c r="C31">
        <v>2.8544499999999999</v>
      </c>
    </row>
    <row r="32" spans="1:4">
      <c r="A32">
        <v>31</v>
      </c>
      <c r="B32">
        <v>27.436</v>
      </c>
      <c r="C32">
        <v>30.45035</v>
      </c>
      <c r="D32" s="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28.079000000000001</v>
      </c>
      <c r="C34">
        <v>2.8527999999999998</v>
      </c>
    </row>
    <row r="35" spans="1:5">
      <c r="A35">
        <v>34</v>
      </c>
      <c r="B35">
        <v>29.166</v>
      </c>
      <c r="C35">
        <v>282.20242000000002</v>
      </c>
      <c r="D35" s="2" t="s">
        <v>34</v>
      </c>
    </row>
    <row r="36" spans="1:5">
      <c r="A36">
        <v>35</v>
      </c>
      <c r="B36">
        <v>29.698</v>
      </c>
      <c r="C36">
        <v>2.8232200000000001</v>
      </c>
    </row>
    <row r="37" spans="1:5">
      <c r="A37">
        <v>36</v>
      </c>
      <c r="B37">
        <v>29.957999999999998</v>
      </c>
      <c r="C37">
        <v>26.649840000000001</v>
      </c>
      <c r="D37" s="2" t="s">
        <v>7</v>
      </c>
      <c r="E37" t="s">
        <v>4</v>
      </c>
    </row>
    <row r="38" spans="1:5">
      <c r="A38">
        <v>37</v>
      </c>
      <c r="B38">
        <v>30.050999999999998</v>
      </c>
      <c r="C38">
        <v>37.982939999999999</v>
      </c>
    </row>
    <row r="39" spans="1:5">
      <c r="A39">
        <v>38</v>
      </c>
      <c r="B39">
        <v>30.588000000000001</v>
      </c>
      <c r="C39">
        <v>3.4144199999999998</v>
      </c>
    </row>
    <row r="40" spans="1:5">
      <c r="A40">
        <v>39</v>
      </c>
      <c r="B40">
        <v>31.402000000000001</v>
      </c>
      <c r="C40">
        <v>9.8925599999999996</v>
      </c>
      <c r="D40" s="2" t="s">
        <v>8</v>
      </c>
    </row>
    <row r="41" spans="1:5">
      <c r="A41">
        <v>40</v>
      </c>
      <c r="B41">
        <v>32.012999999999998</v>
      </c>
      <c r="C41">
        <v>2.8345199999999999</v>
      </c>
      <c r="D41" s="2" t="s">
        <v>9</v>
      </c>
    </row>
    <row r="42" spans="1:5">
      <c r="A42">
        <v>41</v>
      </c>
      <c r="B42">
        <v>32.454000000000001</v>
      </c>
      <c r="C42">
        <v>3.3873899999999999</v>
      </c>
    </row>
    <row r="43" spans="1:5">
      <c r="A43">
        <v>42</v>
      </c>
      <c r="B43">
        <v>32.933999999999997</v>
      </c>
      <c r="C43">
        <v>2.89425</v>
      </c>
      <c r="D43" s="2" t="s">
        <v>10</v>
      </c>
    </row>
    <row r="44" spans="1:5">
      <c r="A44">
        <v>43</v>
      </c>
      <c r="B44">
        <v>33.343000000000004</v>
      </c>
      <c r="C44">
        <v>12.28618</v>
      </c>
      <c r="D44" s="2" t="s">
        <v>12</v>
      </c>
    </row>
    <row r="45" spans="1:5">
      <c r="A45">
        <v>44</v>
      </c>
      <c r="B45">
        <v>34.247</v>
      </c>
      <c r="C45">
        <v>3.9086799999999999</v>
      </c>
    </row>
    <row r="46" spans="1:5">
      <c r="A46">
        <v>45</v>
      </c>
      <c r="B46">
        <v>35.737000000000002</v>
      </c>
      <c r="C46">
        <v>9.6058000000000003</v>
      </c>
    </row>
    <row r="47" spans="1:5">
      <c r="A47">
        <v>46</v>
      </c>
      <c r="B47">
        <v>35.933999999999997</v>
      </c>
      <c r="C47">
        <v>2.9236</v>
      </c>
    </row>
    <row r="48" spans="1:5">
      <c r="A48">
        <v>47</v>
      </c>
      <c r="B48">
        <v>36.308999999999997</v>
      </c>
      <c r="C48">
        <v>2.74377</v>
      </c>
      <c r="D48" s="2" t="s">
        <v>11</v>
      </c>
      <c r="E48" t="s">
        <v>4</v>
      </c>
    </row>
    <row r="49" spans="1:5">
      <c r="A49">
        <v>48</v>
      </c>
      <c r="B49">
        <v>36.718000000000004</v>
      </c>
      <c r="C49">
        <v>11.082940000000001</v>
      </c>
      <c r="D49" s="2" t="s">
        <v>13</v>
      </c>
      <c r="E49" t="s">
        <v>4</v>
      </c>
    </row>
    <row r="50" spans="1:5">
      <c r="A50">
        <v>49</v>
      </c>
      <c r="B50">
        <v>38.11</v>
      </c>
      <c r="C50">
        <v>64.531369999999995</v>
      </c>
      <c r="D50" s="2" t="s">
        <v>35</v>
      </c>
    </row>
    <row r="51" spans="1:5">
      <c r="A51">
        <v>50</v>
      </c>
      <c r="B51">
        <v>38.229999999999997</v>
      </c>
      <c r="C51">
        <v>9.0083000000000002</v>
      </c>
    </row>
    <row r="52" spans="1:5">
      <c r="A52">
        <v>51</v>
      </c>
      <c r="B52">
        <v>38.898000000000003</v>
      </c>
      <c r="C52">
        <v>68.813450000000003</v>
      </c>
      <c r="D52" s="2" t="s">
        <v>14</v>
      </c>
    </row>
    <row r="53" spans="1:5">
      <c r="A53">
        <v>52</v>
      </c>
      <c r="B53">
        <v>39.308</v>
      </c>
      <c r="C53">
        <v>43.423699999999997</v>
      </c>
      <c r="D53" s="2" t="s">
        <v>15</v>
      </c>
    </row>
    <row r="54" spans="1:5">
      <c r="A54">
        <v>53</v>
      </c>
      <c r="B54">
        <v>40.148000000000003</v>
      </c>
      <c r="C54">
        <v>8.3439700000000006</v>
      </c>
    </row>
    <row r="55" spans="1:5">
      <c r="A55">
        <v>54</v>
      </c>
      <c r="B55">
        <v>41.177999999999997</v>
      </c>
      <c r="C55">
        <v>16.494499999999999</v>
      </c>
      <c r="D55" s="2" t="s">
        <v>16</v>
      </c>
    </row>
    <row r="56" spans="1:5">
      <c r="A56">
        <v>55</v>
      </c>
      <c r="B56">
        <v>41.634999999999998</v>
      </c>
      <c r="C56">
        <v>3.0134099999999999</v>
      </c>
    </row>
    <row r="57" spans="1:5">
      <c r="A57">
        <v>56</v>
      </c>
      <c r="B57">
        <v>44.264000000000003</v>
      </c>
      <c r="C57">
        <v>9.7659199999999995</v>
      </c>
      <c r="D57" s="2" t="s">
        <v>17</v>
      </c>
      <c r="E57" t="s">
        <v>18</v>
      </c>
    </row>
    <row r="58" spans="1:5">
      <c r="A58">
        <v>57</v>
      </c>
      <c r="B58">
        <v>45.697000000000003</v>
      </c>
      <c r="C58">
        <v>30.99061</v>
      </c>
    </row>
    <row r="59" spans="1:5">
      <c r="A59">
        <v>58</v>
      </c>
      <c r="B59">
        <v>49.011000000000003</v>
      </c>
      <c r="C59">
        <v>23.194030000000001</v>
      </c>
      <c r="D59" s="2" t="s">
        <v>19</v>
      </c>
    </row>
    <row r="60" spans="1:5">
      <c r="A60">
        <v>59</v>
      </c>
      <c r="B60">
        <v>49.381</v>
      </c>
      <c r="C60">
        <v>12.06561</v>
      </c>
      <c r="D60" s="2" t="s">
        <v>20</v>
      </c>
    </row>
    <row r="61" spans="1:5">
      <c r="A61">
        <v>60</v>
      </c>
      <c r="B61">
        <v>49.948</v>
      </c>
      <c r="C61">
        <v>49.001060000000003</v>
      </c>
      <c r="D61" s="2" t="s">
        <v>21</v>
      </c>
    </row>
    <row r="62" spans="1:5">
      <c r="A62">
        <v>61</v>
      </c>
      <c r="B62">
        <v>50.133000000000003</v>
      </c>
      <c r="C62">
        <v>11.10732</v>
      </c>
    </row>
    <row r="63" spans="1:5">
      <c r="A63">
        <v>62</v>
      </c>
      <c r="B63">
        <v>54.064999999999998</v>
      </c>
      <c r="C63">
        <v>19.64181</v>
      </c>
      <c r="D63" s="2" t="s">
        <v>22</v>
      </c>
      <c r="E63" t="s">
        <v>23</v>
      </c>
    </row>
    <row r="64" spans="1:5">
      <c r="A64">
        <v>63</v>
      </c>
      <c r="B64">
        <v>56.671999999999997</v>
      </c>
      <c r="C64">
        <v>5.2611800000000004</v>
      </c>
    </row>
    <row r="65" spans="1:5">
      <c r="A65">
        <v>64</v>
      </c>
      <c r="B65">
        <v>57.579000000000001</v>
      </c>
      <c r="C65">
        <v>243.96643</v>
      </c>
      <c r="D65" s="2" t="s">
        <v>24</v>
      </c>
      <c r="E65" t="s">
        <v>25</v>
      </c>
    </row>
    <row r="66" spans="1:5">
      <c r="A66">
        <v>65</v>
      </c>
      <c r="B66">
        <v>61.213999999999999</v>
      </c>
      <c r="C66">
        <v>16.479050000000001</v>
      </c>
    </row>
    <row r="67" spans="1:5">
      <c r="A67">
        <v>66</v>
      </c>
      <c r="B67">
        <v>61.587000000000003</v>
      </c>
      <c r="C67">
        <v>43.699280000000002</v>
      </c>
    </row>
    <row r="68" spans="1:5">
      <c r="A68">
        <v>67</v>
      </c>
      <c r="B68">
        <v>63.69</v>
      </c>
      <c r="C68">
        <v>7.1046699999999996</v>
      </c>
    </row>
    <row r="69" spans="1:5">
      <c r="A69">
        <v>68</v>
      </c>
      <c r="B69">
        <v>66.355999999999995</v>
      </c>
      <c r="C69">
        <v>6.8766499999999997</v>
      </c>
      <c r="D69" s="2" t="s">
        <v>26</v>
      </c>
      <c r="E69" t="s">
        <v>27</v>
      </c>
    </row>
    <row r="70" spans="1:5">
      <c r="A70">
        <v>69</v>
      </c>
      <c r="B70">
        <v>68.650999999999996</v>
      </c>
      <c r="C70">
        <v>5.1390799999999999</v>
      </c>
    </row>
    <row r="71" spans="1:5">
      <c r="A71">
        <v>70</v>
      </c>
      <c r="B71">
        <v>69.307000000000002</v>
      </c>
      <c r="C71">
        <v>8.3518799999999995</v>
      </c>
      <c r="D71" s="2" t="s">
        <v>28</v>
      </c>
      <c r="E71" t="s">
        <v>29</v>
      </c>
    </row>
    <row r="72" spans="1:5">
      <c r="A72">
        <v>71</v>
      </c>
      <c r="B72">
        <v>70.326999999999998</v>
      </c>
      <c r="C72">
        <v>268.12491</v>
      </c>
      <c r="D72" s="2" t="s">
        <v>30</v>
      </c>
      <c r="E72" t="s">
        <v>31</v>
      </c>
    </row>
    <row r="73" spans="1:5">
      <c r="A73">
        <v>72</v>
      </c>
      <c r="B73">
        <v>77.62</v>
      </c>
      <c r="C73">
        <v>3.3310900000000001</v>
      </c>
    </row>
    <row r="74" spans="1:5">
      <c r="A74">
        <v>73</v>
      </c>
      <c r="B74">
        <v>78.953999999999994</v>
      </c>
      <c r="C74">
        <v>3.71313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5"/>
  <sheetViews>
    <sheetView topLeftCell="A14" workbookViewId="0">
      <selection activeCell="M46" sqref="M46"/>
    </sheetView>
  </sheetViews>
  <sheetFormatPr baseColWidth="10" defaultRowHeight="15" x14ac:dyDescent="0"/>
  <cols>
    <col min="4" max="4" width="10.83203125" style="2"/>
    <col min="14" max="14" width="10.83203125" style="2"/>
  </cols>
  <sheetData>
    <row r="1" spans="1:15">
      <c r="A1" t="s">
        <v>0</v>
      </c>
      <c r="B1" t="s">
        <v>1</v>
      </c>
      <c r="C1" t="s">
        <v>2</v>
      </c>
      <c r="D1" s="2" t="s">
        <v>5</v>
      </c>
      <c r="E1" t="s">
        <v>3</v>
      </c>
      <c r="K1" t="s">
        <v>0</v>
      </c>
      <c r="L1" t="s">
        <v>1</v>
      </c>
      <c r="M1" t="s">
        <v>2</v>
      </c>
      <c r="N1" s="2" t="s">
        <v>5</v>
      </c>
      <c r="O1" t="s">
        <v>3</v>
      </c>
    </row>
    <row r="2" spans="1:15">
      <c r="A2">
        <v>1</v>
      </c>
      <c r="B2">
        <v>7.8929999999999998</v>
      </c>
      <c r="C2">
        <v>0</v>
      </c>
      <c r="G2" s="4" t="s">
        <v>42</v>
      </c>
      <c r="K2">
        <v>1</v>
      </c>
      <c r="L2">
        <v>7.8929999999999998</v>
      </c>
      <c r="M2">
        <v>0</v>
      </c>
    </row>
    <row r="3" spans="1:15">
      <c r="A3">
        <v>2</v>
      </c>
      <c r="B3">
        <v>8.4600000000000009</v>
      </c>
      <c r="C3">
        <v>88.78501</v>
      </c>
      <c r="K3">
        <v>2</v>
      </c>
      <c r="L3">
        <v>8.4629999999999992</v>
      </c>
      <c r="M3">
        <v>31.313310000000001</v>
      </c>
    </row>
    <row r="4" spans="1:15">
      <c r="A4">
        <v>3</v>
      </c>
      <c r="B4">
        <v>8.5500000000000007</v>
      </c>
      <c r="C4">
        <v>58.516570000000002</v>
      </c>
      <c r="K4">
        <v>3</v>
      </c>
      <c r="L4">
        <v>8.5579999999999998</v>
      </c>
      <c r="M4">
        <v>41.503570000000003</v>
      </c>
    </row>
    <row r="5" spans="1:15">
      <c r="A5">
        <v>4</v>
      </c>
      <c r="B5">
        <v>9.2690000000000001</v>
      </c>
      <c r="C5">
        <v>0</v>
      </c>
      <c r="K5">
        <v>4</v>
      </c>
      <c r="L5">
        <v>9.2690000000000001</v>
      </c>
      <c r="M5">
        <v>0</v>
      </c>
    </row>
    <row r="6" spans="1:15">
      <c r="A6">
        <v>5</v>
      </c>
      <c r="B6">
        <v>9.7810000000000006</v>
      </c>
      <c r="C6">
        <v>8.3645600000000009</v>
      </c>
      <c r="K6">
        <v>5</v>
      </c>
      <c r="L6">
        <v>9.7810000000000006</v>
      </c>
      <c r="M6">
        <v>6.1769499999999997</v>
      </c>
    </row>
    <row r="7" spans="1:15">
      <c r="A7">
        <v>6</v>
      </c>
      <c r="B7">
        <v>9.9730000000000008</v>
      </c>
      <c r="C7">
        <v>23.146319999999999</v>
      </c>
      <c r="K7">
        <v>6</v>
      </c>
      <c r="L7">
        <v>10.779</v>
      </c>
      <c r="M7">
        <v>0</v>
      </c>
    </row>
    <row r="8" spans="1:15">
      <c r="A8">
        <v>7</v>
      </c>
      <c r="B8">
        <v>10.779</v>
      </c>
      <c r="C8">
        <v>0</v>
      </c>
      <c r="K8">
        <v>7</v>
      </c>
      <c r="L8">
        <v>11.442</v>
      </c>
      <c r="M8">
        <v>0</v>
      </c>
    </row>
    <row r="9" spans="1:15">
      <c r="A9">
        <v>8</v>
      </c>
      <c r="B9">
        <v>11.442</v>
      </c>
      <c r="C9">
        <v>0</v>
      </c>
      <c r="K9">
        <v>8</v>
      </c>
      <c r="L9">
        <v>11.836</v>
      </c>
      <c r="M9">
        <v>0</v>
      </c>
    </row>
    <row r="10" spans="1:15">
      <c r="A10">
        <v>9</v>
      </c>
      <c r="B10">
        <v>11.836</v>
      </c>
      <c r="C10">
        <v>0</v>
      </c>
      <c r="K10">
        <v>9</v>
      </c>
      <c r="L10">
        <v>13.138999999999999</v>
      </c>
      <c r="M10">
        <v>0</v>
      </c>
    </row>
    <row r="11" spans="1:15">
      <c r="A11">
        <v>10</v>
      </c>
      <c r="B11">
        <v>13.138999999999999</v>
      </c>
      <c r="C11">
        <v>0</v>
      </c>
      <c r="K11">
        <v>10</v>
      </c>
      <c r="L11">
        <v>13.91</v>
      </c>
      <c r="M11">
        <v>14.425649999999999</v>
      </c>
    </row>
    <row r="12" spans="1:15">
      <c r="A12">
        <v>11</v>
      </c>
      <c r="B12">
        <v>13.912000000000001</v>
      </c>
      <c r="C12">
        <v>27.54806</v>
      </c>
      <c r="K12">
        <v>11</v>
      </c>
      <c r="L12">
        <v>14.981999999999999</v>
      </c>
      <c r="M12">
        <v>0</v>
      </c>
    </row>
    <row r="13" spans="1:15">
      <c r="A13">
        <v>12</v>
      </c>
      <c r="B13">
        <v>14.981999999999999</v>
      </c>
      <c r="C13">
        <v>0</v>
      </c>
      <c r="K13">
        <v>12</v>
      </c>
      <c r="L13">
        <v>15.423999999999999</v>
      </c>
      <c r="M13">
        <v>0</v>
      </c>
    </row>
    <row r="14" spans="1:15">
      <c r="A14">
        <v>13</v>
      </c>
      <c r="B14">
        <v>15.423999999999999</v>
      </c>
      <c r="C14">
        <v>0</v>
      </c>
      <c r="K14">
        <v>13</v>
      </c>
      <c r="L14">
        <v>15.54</v>
      </c>
      <c r="M14">
        <v>0</v>
      </c>
    </row>
    <row r="15" spans="1:15">
      <c r="A15">
        <v>14</v>
      </c>
      <c r="B15">
        <v>15.664</v>
      </c>
      <c r="C15">
        <v>5.6707700000000001</v>
      </c>
      <c r="K15">
        <v>14</v>
      </c>
      <c r="L15">
        <v>16.212</v>
      </c>
      <c r="M15">
        <v>0</v>
      </c>
    </row>
    <row r="16" spans="1:15">
      <c r="A16">
        <v>15</v>
      </c>
      <c r="B16">
        <v>16.065000000000001</v>
      </c>
      <c r="C16">
        <v>3.5340400000000001</v>
      </c>
      <c r="K16">
        <v>15</v>
      </c>
      <c r="L16">
        <v>16.741</v>
      </c>
      <c r="M16">
        <v>0</v>
      </c>
    </row>
    <row r="17" spans="1:14">
      <c r="A17">
        <v>16</v>
      </c>
      <c r="B17">
        <v>16.741</v>
      </c>
      <c r="C17">
        <v>0</v>
      </c>
      <c r="K17">
        <v>16</v>
      </c>
      <c r="L17">
        <v>17.533000000000001</v>
      </c>
      <c r="M17">
        <v>3.2245300000000001</v>
      </c>
    </row>
    <row r="18" spans="1:14">
      <c r="A18">
        <v>17</v>
      </c>
      <c r="B18">
        <v>17.523</v>
      </c>
      <c r="C18">
        <v>5.9512900000000002</v>
      </c>
      <c r="K18">
        <v>17</v>
      </c>
      <c r="L18">
        <v>17.800999999999998</v>
      </c>
      <c r="M18">
        <v>0</v>
      </c>
    </row>
    <row r="19" spans="1:14">
      <c r="A19">
        <v>18</v>
      </c>
      <c r="B19">
        <v>17.800999999999998</v>
      </c>
      <c r="C19">
        <v>0</v>
      </c>
      <c r="K19">
        <v>18</v>
      </c>
      <c r="L19">
        <v>19.131</v>
      </c>
      <c r="M19">
        <v>0</v>
      </c>
    </row>
    <row r="20" spans="1:14">
      <c r="A20">
        <v>19</v>
      </c>
      <c r="B20">
        <v>19.131</v>
      </c>
      <c r="C20">
        <v>0</v>
      </c>
      <c r="K20">
        <v>19</v>
      </c>
      <c r="L20">
        <v>20.145</v>
      </c>
      <c r="M20">
        <v>0</v>
      </c>
    </row>
    <row r="21" spans="1:14">
      <c r="A21">
        <v>20</v>
      </c>
      <c r="B21">
        <v>20.494</v>
      </c>
      <c r="C21">
        <v>2.1365699999999999</v>
      </c>
      <c r="K21">
        <v>20</v>
      </c>
      <c r="L21">
        <v>21.288</v>
      </c>
      <c r="M21">
        <v>0</v>
      </c>
    </row>
    <row r="22" spans="1:14">
      <c r="A22">
        <v>21</v>
      </c>
      <c r="B22">
        <v>20.832999999999998</v>
      </c>
      <c r="C22">
        <v>62.68338</v>
      </c>
      <c r="K22">
        <v>21</v>
      </c>
      <c r="L22">
        <v>21.785</v>
      </c>
      <c r="M22">
        <v>6.6074000000000002</v>
      </c>
      <c r="N22" s="2" t="s">
        <v>32</v>
      </c>
    </row>
    <row r="23" spans="1:14">
      <c r="A23">
        <v>22</v>
      </c>
      <c r="B23">
        <v>20.988</v>
      </c>
      <c r="C23">
        <v>12.096719999999999</v>
      </c>
      <c r="K23">
        <v>22</v>
      </c>
      <c r="L23">
        <v>21.946000000000002</v>
      </c>
      <c r="M23">
        <v>0</v>
      </c>
    </row>
    <row r="24" spans="1:14">
      <c r="A24">
        <v>23</v>
      </c>
      <c r="B24">
        <v>21.632000000000001</v>
      </c>
      <c r="C24">
        <v>56.510869999999997</v>
      </c>
      <c r="D24" s="2" t="s">
        <v>32</v>
      </c>
      <c r="K24">
        <v>23</v>
      </c>
      <c r="L24">
        <v>22.446999999999999</v>
      </c>
      <c r="M24">
        <v>1.6153299999999999</v>
      </c>
    </row>
    <row r="25" spans="1:14">
      <c r="A25">
        <v>24</v>
      </c>
      <c r="B25">
        <v>21.766999999999999</v>
      </c>
      <c r="C25">
        <v>14.82649</v>
      </c>
      <c r="K25">
        <v>24</v>
      </c>
      <c r="L25">
        <v>22.632999999999999</v>
      </c>
      <c r="M25">
        <v>2.5051999999999999</v>
      </c>
    </row>
    <row r="26" spans="1:14">
      <c r="A26">
        <v>25</v>
      </c>
      <c r="B26">
        <v>22.18</v>
      </c>
      <c r="C26">
        <v>4.8264899999999997</v>
      </c>
      <c r="K26">
        <v>25</v>
      </c>
      <c r="L26">
        <v>23.913</v>
      </c>
      <c r="M26">
        <v>1.90676</v>
      </c>
    </row>
    <row r="27" spans="1:14">
      <c r="A27">
        <v>26</v>
      </c>
      <c r="B27">
        <v>22.434999999999999</v>
      </c>
      <c r="C27">
        <v>5.0190400000000004</v>
      </c>
      <c r="K27">
        <v>26</v>
      </c>
      <c r="L27">
        <v>24.707000000000001</v>
      </c>
      <c r="M27">
        <v>0</v>
      </c>
    </row>
    <row r="28" spans="1:14">
      <c r="A28">
        <v>27</v>
      </c>
      <c r="B28">
        <v>22.611999999999998</v>
      </c>
      <c r="C28">
        <v>5.58406</v>
      </c>
      <c r="K28">
        <v>27</v>
      </c>
      <c r="L28">
        <v>25.324000000000002</v>
      </c>
      <c r="M28">
        <v>2.6801699999999999</v>
      </c>
      <c r="N28" s="2" t="s">
        <v>33</v>
      </c>
    </row>
    <row r="29" spans="1:14">
      <c r="A29">
        <v>28</v>
      </c>
      <c r="B29">
        <v>23.065999999999999</v>
      </c>
      <c r="C29">
        <v>2.4744700000000002</v>
      </c>
      <c r="K29">
        <v>28</v>
      </c>
      <c r="L29">
        <v>25.724</v>
      </c>
      <c r="M29">
        <v>1.83972</v>
      </c>
    </row>
    <row r="30" spans="1:14">
      <c r="A30">
        <v>29</v>
      </c>
      <c r="B30">
        <v>23.309000000000001</v>
      </c>
      <c r="C30">
        <v>2.2021999999999999</v>
      </c>
      <c r="K30">
        <v>29</v>
      </c>
      <c r="L30">
        <v>27.419</v>
      </c>
      <c r="M30">
        <v>17.78444</v>
      </c>
      <c r="N30" s="2" t="s">
        <v>6</v>
      </c>
    </row>
    <row r="31" spans="1:14">
      <c r="A31">
        <v>30</v>
      </c>
      <c r="B31">
        <v>23.901</v>
      </c>
      <c r="C31">
        <v>3.7119</v>
      </c>
      <c r="K31">
        <v>30</v>
      </c>
      <c r="L31">
        <v>27.931999999999999</v>
      </c>
      <c r="M31">
        <v>0</v>
      </c>
    </row>
    <row r="32" spans="1:14">
      <c r="A32">
        <v>31</v>
      </c>
      <c r="B32">
        <v>24.611000000000001</v>
      </c>
      <c r="C32">
        <v>2.4964599999999999</v>
      </c>
      <c r="K32">
        <v>31</v>
      </c>
      <c r="L32">
        <v>28.195</v>
      </c>
      <c r="M32">
        <v>0</v>
      </c>
    </row>
    <row r="33" spans="1:15">
      <c r="A33">
        <v>32</v>
      </c>
      <c r="B33">
        <v>24.760999999999999</v>
      </c>
      <c r="C33">
        <v>4.6141899999999998</v>
      </c>
      <c r="K33">
        <v>32</v>
      </c>
      <c r="L33">
        <v>29.085999999999999</v>
      </c>
      <c r="M33">
        <v>68.323520000000002</v>
      </c>
      <c r="N33" s="2" t="s">
        <v>34</v>
      </c>
    </row>
    <row r="34" spans="1:15">
      <c r="A34">
        <v>33</v>
      </c>
      <c r="B34">
        <v>25.31</v>
      </c>
      <c r="C34">
        <v>3.7848199999999999</v>
      </c>
      <c r="D34" s="2" t="s">
        <v>33</v>
      </c>
      <c r="K34">
        <v>33</v>
      </c>
      <c r="L34">
        <v>29.943000000000001</v>
      </c>
      <c r="M34">
        <v>23.19238</v>
      </c>
      <c r="N34" s="2" t="s">
        <v>107</v>
      </c>
      <c r="O34" t="s">
        <v>4</v>
      </c>
    </row>
    <row r="35" spans="1:15">
      <c r="A35">
        <v>34</v>
      </c>
      <c r="B35">
        <v>25.736000000000001</v>
      </c>
      <c r="C35">
        <v>3.0551599999999999</v>
      </c>
      <c r="K35">
        <v>34</v>
      </c>
      <c r="L35">
        <v>31.396999999999998</v>
      </c>
      <c r="M35">
        <v>4.5403000000000002</v>
      </c>
      <c r="N35" s="2" t="s">
        <v>8</v>
      </c>
    </row>
    <row r="36" spans="1:15">
      <c r="A36">
        <v>35</v>
      </c>
      <c r="B36">
        <v>25.888000000000002</v>
      </c>
      <c r="C36">
        <v>2.7987099999999998</v>
      </c>
      <c r="K36">
        <v>35</v>
      </c>
      <c r="L36">
        <v>33.335000000000001</v>
      </c>
      <c r="M36">
        <v>5.7336600000000004</v>
      </c>
      <c r="N36" s="2" t="s">
        <v>12</v>
      </c>
    </row>
    <row r="37" spans="1:15">
      <c r="A37">
        <v>36</v>
      </c>
      <c r="B37">
        <v>26.132999999999999</v>
      </c>
      <c r="C37">
        <v>3.6655000000000002</v>
      </c>
      <c r="K37">
        <v>36</v>
      </c>
      <c r="L37">
        <v>34.109000000000002</v>
      </c>
      <c r="M37">
        <v>0</v>
      </c>
    </row>
    <row r="38" spans="1:15">
      <c r="A38">
        <v>37</v>
      </c>
      <c r="B38">
        <v>27.434999999999999</v>
      </c>
      <c r="C38">
        <v>31.271059999999999</v>
      </c>
      <c r="D38" s="2" t="s">
        <v>6</v>
      </c>
      <c r="K38">
        <v>37</v>
      </c>
      <c r="L38">
        <v>35.722000000000001</v>
      </c>
      <c r="M38">
        <v>3.2666200000000001</v>
      </c>
    </row>
    <row r="39" spans="1:15">
      <c r="A39">
        <v>38</v>
      </c>
      <c r="B39">
        <v>27.931999999999999</v>
      </c>
      <c r="C39">
        <v>0</v>
      </c>
      <c r="K39">
        <v>38</v>
      </c>
      <c r="L39">
        <v>36.298000000000002</v>
      </c>
      <c r="M39">
        <v>6.1978600000000004</v>
      </c>
      <c r="N39" s="2" t="s">
        <v>11</v>
      </c>
      <c r="O39" t="s">
        <v>4</v>
      </c>
    </row>
    <row r="40" spans="1:15">
      <c r="A40">
        <v>39</v>
      </c>
      <c r="B40">
        <v>28.085999999999999</v>
      </c>
      <c r="C40">
        <v>4.5430400000000004</v>
      </c>
      <c r="K40">
        <v>39</v>
      </c>
      <c r="L40">
        <v>36.707000000000001</v>
      </c>
      <c r="M40">
        <v>7.4889000000000001</v>
      </c>
      <c r="N40" s="2" t="s">
        <v>13</v>
      </c>
      <c r="O40" t="s">
        <v>4</v>
      </c>
    </row>
    <row r="41" spans="1:15">
      <c r="A41">
        <v>40</v>
      </c>
      <c r="B41">
        <v>28.859000000000002</v>
      </c>
      <c r="C41">
        <v>514.17010000000005</v>
      </c>
      <c r="D41" s="2" t="s">
        <v>34</v>
      </c>
      <c r="K41">
        <v>40</v>
      </c>
      <c r="L41">
        <v>38.073</v>
      </c>
      <c r="M41">
        <v>33.832900000000002</v>
      </c>
      <c r="N41" s="2" t="s">
        <v>35</v>
      </c>
    </row>
    <row r="42" spans="1:15">
      <c r="A42">
        <v>41</v>
      </c>
      <c r="B42">
        <v>29.114999999999998</v>
      </c>
      <c r="C42">
        <v>144.66884999999999</v>
      </c>
      <c r="K42">
        <v>41</v>
      </c>
      <c r="L42">
        <v>38.853999999999999</v>
      </c>
      <c r="M42">
        <v>12.80021</v>
      </c>
      <c r="N42" s="2" t="s">
        <v>108</v>
      </c>
    </row>
    <row r="43" spans="1:15">
      <c r="A43">
        <v>42</v>
      </c>
      <c r="B43">
        <v>29.334</v>
      </c>
      <c r="C43">
        <v>23.252839999999999</v>
      </c>
      <c r="K43">
        <v>42</v>
      </c>
      <c r="L43">
        <v>39.28</v>
      </c>
      <c r="M43">
        <v>13.6265</v>
      </c>
      <c r="N43" s="2" t="s">
        <v>109</v>
      </c>
    </row>
    <row r="44" spans="1:15">
      <c r="A44">
        <v>43</v>
      </c>
      <c r="B44">
        <v>29.773</v>
      </c>
      <c r="C44">
        <v>326.97305</v>
      </c>
      <c r="D44" s="2" t="s">
        <v>7</v>
      </c>
      <c r="E44" t="s">
        <v>4</v>
      </c>
      <c r="K44">
        <v>43</v>
      </c>
      <c r="L44">
        <v>40.139000000000003</v>
      </c>
      <c r="M44">
        <v>4.7272299999999996</v>
      </c>
    </row>
    <row r="45" spans="1:15">
      <c r="A45">
        <v>44</v>
      </c>
      <c r="B45">
        <v>29.943000000000001</v>
      </c>
      <c r="C45">
        <v>61.896140000000003</v>
      </c>
      <c r="K45">
        <v>44</v>
      </c>
      <c r="L45">
        <v>41.164000000000001</v>
      </c>
      <c r="M45">
        <v>4.3505799999999999</v>
      </c>
      <c r="N45" s="2" t="s">
        <v>110</v>
      </c>
    </row>
    <row r="46" spans="1:15">
      <c r="A46">
        <v>45</v>
      </c>
      <c r="B46">
        <v>30.25</v>
      </c>
      <c r="C46">
        <v>17.21576</v>
      </c>
      <c r="K46">
        <v>45</v>
      </c>
      <c r="L46">
        <v>44.252000000000002</v>
      </c>
      <c r="M46">
        <v>3.3522799999999999</v>
      </c>
      <c r="N46" s="2" t="s">
        <v>120</v>
      </c>
    </row>
    <row r="47" spans="1:15">
      <c r="A47">
        <v>46</v>
      </c>
      <c r="B47">
        <v>30.568000000000001</v>
      </c>
      <c r="C47">
        <v>7.6447799999999999</v>
      </c>
      <c r="K47">
        <v>46</v>
      </c>
      <c r="L47">
        <v>45.68</v>
      </c>
      <c r="M47">
        <v>4.7178199999999997</v>
      </c>
    </row>
    <row r="48" spans="1:15">
      <c r="A48">
        <v>47</v>
      </c>
      <c r="B48">
        <v>31.001999999999999</v>
      </c>
      <c r="C48">
        <v>3.51769</v>
      </c>
      <c r="K48">
        <v>47</v>
      </c>
      <c r="L48">
        <v>48.993000000000002</v>
      </c>
      <c r="M48">
        <v>6.88985</v>
      </c>
      <c r="N48" s="2" t="s">
        <v>111</v>
      </c>
    </row>
    <row r="49" spans="1:15">
      <c r="A49">
        <v>48</v>
      </c>
      <c r="B49">
        <v>31.212</v>
      </c>
      <c r="C49">
        <v>37.792589999999997</v>
      </c>
      <c r="D49" s="2" t="s">
        <v>8</v>
      </c>
      <c r="K49">
        <v>48</v>
      </c>
      <c r="L49">
        <v>49.365000000000002</v>
      </c>
      <c r="M49">
        <v>6.7065299999999999</v>
      </c>
      <c r="N49" s="2" t="s">
        <v>112</v>
      </c>
    </row>
    <row r="50" spans="1:15">
      <c r="A50">
        <v>49</v>
      </c>
      <c r="B50">
        <v>31.387</v>
      </c>
      <c r="C50">
        <v>11.670680000000001</v>
      </c>
      <c r="K50">
        <v>49</v>
      </c>
      <c r="L50">
        <v>49.917999999999999</v>
      </c>
      <c r="M50">
        <v>28.05951</v>
      </c>
      <c r="N50" s="2" t="s">
        <v>113</v>
      </c>
    </row>
    <row r="51" spans="1:15">
      <c r="A51">
        <v>50</v>
      </c>
      <c r="B51">
        <v>31.797999999999998</v>
      </c>
      <c r="C51">
        <v>17.87546</v>
      </c>
      <c r="D51" s="2" t="s">
        <v>9</v>
      </c>
      <c r="K51">
        <v>50</v>
      </c>
      <c r="L51">
        <v>54.048999999999999</v>
      </c>
      <c r="M51">
        <v>13.217460000000001</v>
      </c>
      <c r="N51" s="2" t="s">
        <v>114</v>
      </c>
      <c r="O51" t="s">
        <v>23</v>
      </c>
    </row>
    <row r="52" spans="1:15">
      <c r="A52">
        <v>51</v>
      </c>
      <c r="B52">
        <v>32.177</v>
      </c>
      <c r="C52">
        <v>60.4101</v>
      </c>
      <c r="D52" s="2" t="s">
        <v>10</v>
      </c>
      <c r="K52">
        <v>51</v>
      </c>
      <c r="L52">
        <v>57.485999999999997</v>
      </c>
      <c r="M52">
        <v>69.711410000000001</v>
      </c>
      <c r="N52" s="2" t="s">
        <v>115</v>
      </c>
      <c r="O52" t="s">
        <v>25</v>
      </c>
    </row>
    <row r="53" spans="1:15">
      <c r="A53">
        <v>52</v>
      </c>
      <c r="B53">
        <v>32.915999999999997</v>
      </c>
      <c r="C53">
        <v>3.10568</v>
      </c>
      <c r="K53">
        <v>52</v>
      </c>
      <c r="L53">
        <v>61.194000000000003</v>
      </c>
      <c r="M53">
        <v>8.4810099999999995</v>
      </c>
    </row>
    <row r="54" spans="1:15">
      <c r="A54">
        <v>53</v>
      </c>
      <c r="B54">
        <v>33.125</v>
      </c>
      <c r="C54">
        <v>5.4399600000000001</v>
      </c>
      <c r="K54">
        <v>53</v>
      </c>
      <c r="L54">
        <v>61.555</v>
      </c>
      <c r="M54">
        <v>26.06644</v>
      </c>
    </row>
    <row r="55" spans="1:15">
      <c r="A55">
        <v>54</v>
      </c>
      <c r="B55">
        <v>33.33</v>
      </c>
      <c r="C55">
        <v>7.8142399999999999</v>
      </c>
      <c r="K55">
        <v>54</v>
      </c>
      <c r="L55">
        <v>66.341999999999999</v>
      </c>
      <c r="M55">
        <v>4.7557700000000001</v>
      </c>
      <c r="N55" s="2" t="s">
        <v>116</v>
      </c>
      <c r="O55" t="s">
        <v>27</v>
      </c>
    </row>
    <row r="56" spans="1:15">
      <c r="A56">
        <v>55</v>
      </c>
      <c r="B56">
        <v>33.457000000000001</v>
      </c>
      <c r="C56">
        <v>26.726759999999999</v>
      </c>
      <c r="K56">
        <v>55</v>
      </c>
      <c r="L56">
        <v>69.275999999999996</v>
      </c>
      <c r="M56">
        <v>3.5918899999999998</v>
      </c>
      <c r="N56" s="2" t="s">
        <v>117</v>
      </c>
      <c r="O56" t="s">
        <v>118</v>
      </c>
    </row>
    <row r="57" spans="1:15">
      <c r="A57">
        <v>56</v>
      </c>
      <c r="B57">
        <v>33.868000000000002</v>
      </c>
      <c r="C57">
        <v>32.576529999999998</v>
      </c>
      <c r="K57">
        <v>56</v>
      </c>
      <c r="L57">
        <v>70.204999999999998</v>
      </c>
      <c r="M57">
        <v>85.040509999999998</v>
      </c>
      <c r="N57" s="2" t="s">
        <v>119</v>
      </c>
      <c r="O57" t="s">
        <v>31</v>
      </c>
    </row>
    <row r="58" spans="1:15">
      <c r="A58">
        <v>57</v>
      </c>
      <c r="B58">
        <v>34.241</v>
      </c>
      <c r="C58">
        <v>3.7207499999999998</v>
      </c>
      <c r="K58">
        <v>57</v>
      </c>
      <c r="L58">
        <v>83.275999999999996</v>
      </c>
      <c r="M58">
        <v>16.935269999999999</v>
      </c>
    </row>
    <row r="59" spans="1:15">
      <c r="A59">
        <v>58</v>
      </c>
      <c r="B59">
        <v>34.542000000000002</v>
      </c>
      <c r="C59">
        <v>99.765950000000004</v>
      </c>
      <c r="D59" s="2" t="s">
        <v>12</v>
      </c>
      <c r="K59">
        <v>58</v>
      </c>
      <c r="L59">
        <v>84.813000000000002</v>
      </c>
      <c r="M59">
        <v>57.23657</v>
      </c>
    </row>
    <row r="60" spans="1:15">
      <c r="A60">
        <v>59</v>
      </c>
      <c r="B60">
        <v>35.679000000000002</v>
      </c>
      <c r="C60">
        <v>23.780270000000002</v>
      </c>
    </row>
    <row r="61" spans="1:15">
      <c r="A61">
        <v>60</v>
      </c>
      <c r="B61">
        <v>36.703000000000003</v>
      </c>
      <c r="C61">
        <v>14.3552</v>
      </c>
    </row>
    <row r="62" spans="1:15">
      <c r="A62">
        <v>61</v>
      </c>
      <c r="B62">
        <v>38.027000000000001</v>
      </c>
      <c r="C62">
        <v>127.88309</v>
      </c>
    </row>
    <row r="63" spans="1:15">
      <c r="A63">
        <v>62</v>
      </c>
      <c r="B63">
        <v>38.878999999999998</v>
      </c>
      <c r="C63">
        <v>375.36264</v>
      </c>
      <c r="D63" s="2" t="s">
        <v>35</v>
      </c>
    </row>
    <row r="64" spans="1:15">
      <c r="A64">
        <v>63</v>
      </c>
      <c r="B64">
        <v>39.22</v>
      </c>
      <c r="C64">
        <v>69.705489999999998</v>
      </c>
    </row>
    <row r="65" spans="1:5">
      <c r="A65">
        <v>64</v>
      </c>
      <c r="B65">
        <v>40.125</v>
      </c>
      <c r="C65">
        <v>8.6876099999999994</v>
      </c>
      <c r="D65" s="2" t="s">
        <v>15</v>
      </c>
    </row>
    <row r="66" spans="1:5">
      <c r="A66">
        <v>65</v>
      </c>
      <c r="B66">
        <v>41.12</v>
      </c>
      <c r="C66">
        <v>158.71261999999999</v>
      </c>
      <c r="D66" s="2" t="s">
        <v>16</v>
      </c>
    </row>
    <row r="67" spans="1:5">
      <c r="A67">
        <v>66</v>
      </c>
      <c r="B67">
        <v>41.601999999999997</v>
      </c>
      <c r="C67">
        <v>9.5962999999999994</v>
      </c>
    </row>
    <row r="68" spans="1:5">
      <c r="A68">
        <v>67</v>
      </c>
      <c r="B68">
        <v>42.389000000000003</v>
      </c>
      <c r="C68">
        <v>7.02949</v>
      </c>
    </row>
    <row r="69" spans="1:5">
      <c r="A69">
        <v>68</v>
      </c>
      <c r="B69">
        <v>43.197000000000003</v>
      </c>
      <c r="C69">
        <v>6.3729399999999998</v>
      </c>
    </row>
    <row r="70" spans="1:5">
      <c r="A70">
        <v>69</v>
      </c>
      <c r="B70">
        <v>43.911000000000001</v>
      </c>
      <c r="C70">
        <v>4.8779700000000004</v>
      </c>
    </row>
    <row r="71" spans="1:5">
      <c r="A71">
        <v>70</v>
      </c>
      <c r="B71">
        <v>44.271000000000001</v>
      </c>
      <c r="C71">
        <v>267.51146999999997</v>
      </c>
      <c r="D71" s="2" t="s">
        <v>17</v>
      </c>
      <c r="E71" t="s">
        <v>18</v>
      </c>
    </row>
    <row r="72" spans="1:5">
      <c r="A72">
        <v>71</v>
      </c>
      <c r="B72">
        <v>45.616999999999997</v>
      </c>
      <c r="C72">
        <v>63.674250000000001</v>
      </c>
    </row>
    <row r="73" spans="1:5">
      <c r="A73">
        <v>72</v>
      </c>
      <c r="B73">
        <v>48.082999999999998</v>
      </c>
      <c r="C73">
        <v>5.4340200000000003</v>
      </c>
    </row>
    <row r="74" spans="1:5">
      <c r="A74">
        <v>73</v>
      </c>
      <c r="B74">
        <v>48.451000000000001</v>
      </c>
      <c r="C74">
        <v>5.1431300000000002</v>
      </c>
    </row>
    <row r="75" spans="1:5">
      <c r="A75">
        <v>74</v>
      </c>
      <c r="B75">
        <v>48.985999999999997</v>
      </c>
      <c r="C75">
        <v>12.758010000000001</v>
      </c>
      <c r="D75" s="2" t="s">
        <v>19</v>
      </c>
    </row>
    <row r="76" spans="1:5">
      <c r="A76">
        <v>75</v>
      </c>
      <c r="B76">
        <v>49.351999999999997</v>
      </c>
      <c r="C76">
        <v>13.34765</v>
      </c>
      <c r="D76" s="2" t="s">
        <v>20</v>
      </c>
    </row>
    <row r="77" spans="1:5">
      <c r="A77">
        <v>76</v>
      </c>
      <c r="B77">
        <v>49.924999999999997</v>
      </c>
      <c r="C77">
        <v>49.695880000000002</v>
      </c>
      <c r="D77" s="2" t="s">
        <v>21</v>
      </c>
    </row>
    <row r="78" spans="1:5">
      <c r="A78">
        <v>77</v>
      </c>
      <c r="B78">
        <v>53.351999999999997</v>
      </c>
      <c r="C78">
        <v>5.9076700000000004</v>
      </c>
    </row>
    <row r="79" spans="1:5">
      <c r="A79">
        <v>78</v>
      </c>
      <c r="B79">
        <v>54.036000000000001</v>
      </c>
      <c r="C79">
        <v>33.904980000000002</v>
      </c>
      <c r="D79" s="2" t="s">
        <v>22</v>
      </c>
      <c r="E79" t="s">
        <v>23</v>
      </c>
    </row>
    <row r="80" spans="1:5">
      <c r="A80">
        <v>79</v>
      </c>
      <c r="B80">
        <v>54.311999999999998</v>
      </c>
      <c r="C80">
        <v>4.0911099999999996</v>
      </c>
    </row>
    <row r="81" spans="1:5">
      <c r="A81">
        <v>80</v>
      </c>
      <c r="B81">
        <v>55.848999999999997</v>
      </c>
      <c r="C81">
        <v>7.2571399999999997</v>
      </c>
    </row>
    <row r="82" spans="1:5">
      <c r="A82">
        <v>81</v>
      </c>
      <c r="B82">
        <v>57.54</v>
      </c>
      <c r="C82">
        <v>276.59070000000003</v>
      </c>
      <c r="D82" s="2" t="s">
        <v>24</v>
      </c>
      <c r="E82" t="s">
        <v>25</v>
      </c>
    </row>
    <row r="83" spans="1:5">
      <c r="A83">
        <v>82</v>
      </c>
      <c r="B83">
        <v>59.441000000000003</v>
      </c>
      <c r="C83">
        <v>3.61931</v>
      </c>
    </row>
    <row r="84" spans="1:5">
      <c r="A84">
        <v>83</v>
      </c>
      <c r="B84">
        <v>61.186999999999998</v>
      </c>
      <c r="C84">
        <v>11.7761</v>
      </c>
    </row>
    <row r="85" spans="1:5">
      <c r="A85">
        <v>84</v>
      </c>
      <c r="B85">
        <v>61.56</v>
      </c>
      <c r="C85">
        <v>39.349589999999999</v>
      </c>
    </row>
    <row r="86" spans="1:5">
      <c r="A86">
        <v>85</v>
      </c>
      <c r="B86">
        <v>66.328999999999994</v>
      </c>
      <c r="C86">
        <v>6.5648900000000001</v>
      </c>
      <c r="D86" s="2" t="s">
        <v>26</v>
      </c>
      <c r="E86" t="s">
        <v>27</v>
      </c>
    </row>
    <row r="87" spans="1:5">
      <c r="A87">
        <v>86</v>
      </c>
      <c r="B87">
        <v>67.048000000000002</v>
      </c>
      <c r="C87">
        <v>4.12026</v>
      </c>
    </row>
    <row r="88" spans="1:5">
      <c r="A88">
        <v>87</v>
      </c>
      <c r="B88">
        <v>68.616</v>
      </c>
      <c r="C88">
        <v>10.99394</v>
      </c>
    </row>
    <row r="89" spans="1:5">
      <c r="A89">
        <v>88</v>
      </c>
      <c r="B89">
        <v>69.263000000000005</v>
      </c>
      <c r="C89">
        <v>5.2465900000000003</v>
      </c>
      <c r="D89" s="2" t="s">
        <v>28</v>
      </c>
      <c r="E89" t="s">
        <v>29</v>
      </c>
    </row>
    <row r="90" spans="1:5">
      <c r="A90">
        <v>89</v>
      </c>
      <c r="B90">
        <v>70.215000000000003</v>
      </c>
      <c r="C90">
        <v>112.67214</v>
      </c>
      <c r="D90" s="2" t="s">
        <v>30</v>
      </c>
      <c r="E90" t="s">
        <v>31</v>
      </c>
    </row>
    <row r="91" spans="1:5">
      <c r="A91">
        <v>90</v>
      </c>
      <c r="B91">
        <v>77.59</v>
      </c>
      <c r="C91">
        <v>6.1647600000000002</v>
      </c>
    </row>
    <row r="92" spans="1:5">
      <c r="A92">
        <v>91</v>
      </c>
      <c r="B92">
        <v>78.941999999999993</v>
      </c>
      <c r="C92">
        <v>13.76463</v>
      </c>
    </row>
    <row r="93" spans="1:5">
      <c r="A93">
        <v>92</v>
      </c>
      <c r="B93">
        <v>80.698999999999998</v>
      </c>
      <c r="C93">
        <v>7.9655199999999997</v>
      </c>
    </row>
    <row r="94" spans="1:5">
      <c r="A94">
        <v>93</v>
      </c>
      <c r="B94">
        <v>83.516999999999996</v>
      </c>
      <c r="C94">
        <v>2.86572</v>
      </c>
    </row>
    <row r="95" spans="1:5">
      <c r="A95">
        <v>94</v>
      </c>
      <c r="B95">
        <v>84.277000000000001</v>
      </c>
      <c r="C95">
        <v>31.203009999999999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opLeftCell="A39" workbookViewId="0">
      <selection activeCell="D45" sqref="D45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8.4659999999999993</v>
      </c>
      <c r="C3">
        <v>50.742049999999999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9.7880000000000003</v>
      </c>
      <c r="C6">
        <v>3.4227500000000002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13.920999999999999</v>
      </c>
      <c r="C11">
        <v>13.578950000000001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17.538</v>
      </c>
      <c r="C17">
        <v>5.8196700000000003</v>
      </c>
    </row>
    <row r="18" spans="1:4">
      <c r="A18">
        <v>17</v>
      </c>
      <c r="B18">
        <v>17.800999999999998</v>
      </c>
      <c r="C18">
        <v>0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20.512</v>
      </c>
      <c r="C20">
        <v>3.1742400000000002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21.786000000000001</v>
      </c>
      <c r="C22">
        <v>48.773200000000003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22.448</v>
      </c>
      <c r="C24">
        <v>3.1663399999999999</v>
      </c>
    </row>
    <row r="25" spans="1:4">
      <c r="A25">
        <v>24</v>
      </c>
      <c r="B25">
        <v>22.631</v>
      </c>
      <c r="C25">
        <v>8.8119300000000003</v>
      </c>
    </row>
    <row r="26" spans="1:4">
      <c r="A26">
        <v>25</v>
      </c>
      <c r="B26">
        <v>23.768999999999998</v>
      </c>
      <c r="C26">
        <v>3.2425700000000002</v>
      </c>
    </row>
    <row r="27" spans="1:4">
      <c r="A27">
        <v>26</v>
      </c>
      <c r="B27">
        <v>23.914999999999999</v>
      </c>
      <c r="C27">
        <v>4.3571499999999999</v>
      </c>
    </row>
    <row r="28" spans="1:4">
      <c r="A28">
        <v>27</v>
      </c>
      <c r="B28">
        <v>24.623999999999999</v>
      </c>
      <c r="C28">
        <v>3.0064799999999998</v>
      </c>
    </row>
    <row r="29" spans="1:4">
      <c r="A29">
        <v>28</v>
      </c>
      <c r="B29">
        <v>25.324000000000002</v>
      </c>
      <c r="C29">
        <v>9.4258400000000009</v>
      </c>
      <c r="D29" s="2" t="s">
        <v>33</v>
      </c>
    </row>
    <row r="30" spans="1:4">
      <c r="A30">
        <v>29</v>
      </c>
      <c r="B30">
        <v>25.742999999999999</v>
      </c>
      <c r="C30">
        <v>3.7770100000000002</v>
      </c>
    </row>
    <row r="31" spans="1:4">
      <c r="A31">
        <v>30</v>
      </c>
      <c r="B31">
        <v>26.146999999999998</v>
      </c>
      <c r="C31">
        <v>3.5752600000000001</v>
      </c>
    </row>
    <row r="32" spans="1:4">
      <c r="A32">
        <v>31</v>
      </c>
      <c r="B32">
        <v>27.434999999999999</v>
      </c>
      <c r="C32">
        <v>35.054769999999998</v>
      </c>
      <c r="D32" s="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28.077000000000002</v>
      </c>
      <c r="C34">
        <v>5.3975799999999996</v>
      </c>
    </row>
    <row r="35" spans="1:5">
      <c r="A35">
        <v>34</v>
      </c>
      <c r="B35">
        <v>29.175000000000001</v>
      </c>
      <c r="C35">
        <v>320.10849000000002</v>
      </c>
      <c r="D35" s="2" t="s">
        <v>34</v>
      </c>
    </row>
    <row r="36" spans="1:5">
      <c r="A36">
        <v>35</v>
      </c>
      <c r="B36">
        <v>29.489000000000001</v>
      </c>
      <c r="C36">
        <v>5.0841000000000003</v>
      </c>
    </row>
    <row r="37" spans="1:5">
      <c r="A37">
        <v>36</v>
      </c>
      <c r="B37">
        <v>29.695</v>
      </c>
      <c r="C37">
        <v>3.0668299999999999</v>
      </c>
    </row>
    <row r="38" spans="1:5">
      <c r="A38">
        <v>37</v>
      </c>
      <c r="B38">
        <v>29.956</v>
      </c>
      <c r="C38">
        <v>32.34834</v>
      </c>
      <c r="D38" s="2" t="s">
        <v>7</v>
      </c>
      <c r="E38" t="s">
        <v>4</v>
      </c>
    </row>
    <row r="39" spans="1:5">
      <c r="A39">
        <v>38</v>
      </c>
      <c r="B39">
        <v>30.045999999999999</v>
      </c>
      <c r="C39">
        <v>33.621130000000001</v>
      </c>
    </row>
    <row r="40" spans="1:5">
      <c r="A40">
        <v>39</v>
      </c>
      <c r="B40">
        <v>30.585000000000001</v>
      </c>
      <c r="C40">
        <v>3.9362900000000001</v>
      </c>
    </row>
    <row r="41" spans="1:5">
      <c r="A41">
        <v>40</v>
      </c>
      <c r="B41">
        <v>31.399000000000001</v>
      </c>
      <c r="C41">
        <v>12.08057</v>
      </c>
      <c r="D41" s="2" t="s">
        <v>8</v>
      </c>
    </row>
    <row r="42" spans="1:5">
      <c r="A42">
        <v>41</v>
      </c>
      <c r="B42">
        <v>32.009</v>
      </c>
      <c r="C42">
        <v>3.82463</v>
      </c>
      <c r="D42" s="2" t="s">
        <v>9</v>
      </c>
    </row>
    <row r="43" spans="1:5">
      <c r="A43">
        <v>42</v>
      </c>
      <c r="B43">
        <v>32.451999999999998</v>
      </c>
      <c r="C43">
        <v>4.0723599999999998</v>
      </c>
    </row>
    <row r="44" spans="1:5">
      <c r="A44">
        <v>43</v>
      </c>
      <c r="B44">
        <v>32.930999999999997</v>
      </c>
      <c r="C44">
        <v>3.84185</v>
      </c>
      <c r="D44" s="2" t="s">
        <v>10</v>
      </c>
    </row>
    <row r="45" spans="1:5">
      <c r="A45">
        <v>44</v>
      </c>
      <c r="B45">
        <v>33.341000000000001</v>
      </c>
      <c r="C45">
        <v>14.671950000000001</v>
      </c>
      <c r="D45" s="2" t="s">
        <v>12</v>
      </c>
    </row>
    <row r="46" spans="1:5">
      <c r="A46">
        <v>45</v>
      </c>
      <c r="B46">
        <v>34.243000000000002</v>
      </c>
      <c r="C46">
        <v>3.5968900000000001</v>
      </c>
    </row>
    <row r="47" spans="1:5">
      <c r="A47">
        <v>46</v>
      </c>
      <c r="B47">
        <v>35.426000000000002</v>
      </c>
      <c r="C47">
        <v>2.3308399999999998</v>
      </c>
    </row>
    <row r="48" spans="1:5">
      <c r="A48">
        <v>47</v>
      </c>
      <c r="B48">
        <v>35.734000000000002</v>
      </c>
      <c r="C48">
        <v>10.826499999999999</v>
      </c>
    </row>
    <row r="49" spans="1:5">
      <c r="A49">
        <v>48</v>
      </c>
      <c r="B49">
        <v>35.932000000000002</v>
      </c>
      <c r="C49">
        <v>3.3326899999999999</v>
      </c>
    </row>
    <row r="50" spans="1:5">
      <c r="A50">
        <v>49</v>
      </c>
      <c r="B50">
        <v>36.713000000000001</v>
      </c>
      <c r="C50">
        <v>12.52491</v>
      </c>
      <c r="D50" s="2" t="s">
        <v>13</v>
      </c>
      <c r="E50" t="s">
        <v>4</v>
      </c>
    </row>
    <row r="51" spans="1:5">
      <c r="A51">
        <v>50</v>
      </c>
      <c r="B51">
        <v>38.112000000000002</v>
      </c>
      <c r="C51">
        <v>81.028369999999995</v>
      </c>
      <c r="D51" s="2" t="s">
        <v>35</v>
      </c>
    </row>
    <row r="52" spans="1:5">
      <c r="A52">
        <v>51</v>
      </c>
      <c r="B52">
        <v>38.893000000000001</v>
      </c>
      <c r="C52">
        <v>64.087209999999999</v>
      </c>
      <c r="D52" s="2" t="s">
        <v>14</v>
      </c>
    </row>
    <row r="53" spans="1:5">
      <c r="A53">
        <v>52</v>
      </c>
      <c r="B53">
        <v>39.307000000000002</v>
      </c>
      <c r="C53">
        <v>46.063859999999998</v>
      </c>
      <c r="D53" s="2" t="s">
        <v>15</v>
      </c>
    </row>
    <row r="54" spans="1:5">
      <c r="A54">
        <v>53</v>
      </c>
      <c r="B54">
        <v>40.143999999999998</v>
      </c>
      <c r="C54">
        <v>9.1199899999999996</v>
      </c>
    </row>
    <row r="55" spans="1:5">
      <c r="A55">
        <v>54</v>
      </c>
      <c r="B55">
        <v>41.177</v>
      </c>
      <c r="C55">
        <v>19.457909999999998</v>
      </c>
      <c r="D55" s="2" t="s">
        <v>16</v>
      </c>
    </row>
    <row r="56" spans="1:5">
      <c r="A56">
        <v>55</v>
      </c>
      <c r="B56">
        <v>41.633000000000003</v>
      </c>
      <c r="C56">
        <v>4.0922000000000001</v>
      </c>
    </row>
    <row r="57" spans="1:5">
      <c r="A57">
        <v>56</v>
      </c>
      <c r="B57">
        <v>44.261000000000003</v>
      </c>
      <c r="C57">
        <v>9.6664999999999992</v>
      </c>
      <c r="D57" s="2" t="s">
        <v>17</v>
      </c>
      <c r="E57" t="s">
        <v>18</v>
      </c>
    </row>
    <row r="58" spans="1:5">
      <c r="A58">
        <v>57</v>
      </c>
      <c r="B58">
        <v>45.695999999999998</v>
      </c>
      <c r="C58">
        <v>33.207650000000001</v>
      </c>
    </row>
    <row r="59" spans="1:5">
      <c r="A59">
        <v>58</v>
      </c>
      <c r="B59">
        <v>49.012</v>
      </c>
      <c r="C59">
        <v>26.192460000000001</v>
      </c>
      <c r="D59" s="2" t="s">
        <v>19</v>
      </c>
    </row>
    <row r="60" spans="1:5">
      <c r="A60">
        <v>59</v>
      </c>
      <c r="B60">
        <v>49.38</v>
      </c>
      <c r="C60">
        <v>13.599690000000001</v>
      </c>
      <c r="D60" s="2" t="s">
        <v>20</v>
      </c>
    </row>
    <row r="61" spans="1:5">
      <c r="A61">
        <v>60</v>
      </c>
      <c r="B61">
        <v>49.945</v>
      </c>
      <c r="C61">
        <v>50.322409999999998</v>
      </c>
      <c r="D61" s="2" t="s">
        <v>21</v>
      </c>
    </row>
    <row r="62" spans="1:5">
      <c r="A62">
        <v>61</v>
      </c>
      <c r="B62">
        <v>50.131999999999998</v>
      </c>
      <c r="C62">
        <v>11.683120000000001</v>
      </c>
    </row>
    <row r="63" spans="1:5">
      <c r="A63">
        <v>62</v>
      </c>
      <c r="B63">
        <v>51.965000000000003</v>
      </c>
      <c r="C63">
        <v>3.3629500000000001</v>
      </c>
    </row>
    <row r="64" spans="1:5">
      <c r="A64">
        <v>63</v>
      </c>
      <c r="B64">
        <v>54.064999999999998</v>
      </c>
      <c r="C64">
        <v>21.67878</v>
      </c>
      <c r="D64" s="2" t="s">
        <v>22</v>
      </c>
      <c r="E64" t="s">
        <v>23</v>
      </c>
    </row>
    <row r="65" spans="1:5">
      <c r="A65">
        <v>64</v>
      </c>
      <c r="B65">
        <v>56.673000000000002</v>
      </c>
      <c r="C65">
        <v>5.8578000000000001</v>
      </c>
    </row>
    <row r="66" spans="1:5">
      <c r="A66">
        <v>65</v>
      </c>
      <c r="B66">
        <v>57.581000000000003</v>
      </c>
      <c r="C66">
        <v>271.74792000000002</v>
      </c>
      <c r="D66" s="2" t="s">
        <v>24</v>
      </c>
      <c r="E66" t="s">
        <v>25</v>
      </c>
    </row>
    <row r="67" spans="1:5">
      <c r="A67">
        <v>66</v>
      </c>
      <c r="B67">
        <v>61.215000000000003</v>
      </c>
      <c r="C67">
        <v>17.00928</v>
      </c>
    </row>
    <row r="68" spans="1:5">
      <c r="A68">
        <v>67</v>
      </c>
      <c r="B68">
        <v>61.585999999999999</v>
      </c>
      <c r="C68">
        <v>43.692270000000001</v>
      </c>
    </row>
    <row r="69" spans="1:5">
      <c r="A69">
        <v>68</v>
      </c>
      <c r="B69">
        <v>63.683999999999997</v>
      </c>
      <c r="C69">
        <v>7.7989100000000002</v>
      </c>
    </row>
    <row r="70" spans="1:5">
      <c r="A70">
        <v>69</v>
      </c>
      <c r="B70">
        <v>66.356999999999999</v>
      </c>
      <c r="C70">
        <v>6.8158700000000003</v>
      </c>
      <c r="D70" s="2" t="s">
        <v>26</v>
      </c>
      <c r="E70" t="s">
        <v>27</v>
      </c>
    </row>
    <row r="71" spans="1:5">
      <c r="A71">
        <v>70</v>
      </c>
      <c r="B71">
        <v>68.643000000000001</v>
      </c>
      <c r="C71">
        <v>5.5133000000000001</v>
      </c>
    </row>
    <row r="72" spans="1:5">
      <c r="A72">
        <v>71</v>
      </c>
      <c r="B72">
        <v>69.305999999999997</v>
      </c>
      <c r="C72">
        <v>11.792450000000001</v>
      </c>
      <c r="D72" s="2" t="s">
        <v>28</v>
      </c>
      <c r="E72" t="s">
        <v>29</v>
      </c>
    </row>
    <row r="73" spans="1:5">
      <c r="A73">
        <v>72</v>
      </c>
      <c r="B73">
        <v>70.340999999999994</v>
      </c>
      <c r="C73">
        <v>310.01123000000001</v>
      </c>
      <c r="D73" s="2" t="s">
        <v>30</v>
      </c>
      <c r="E73" t="s">
        <v>31</v>
      </c>
    </row>
    <row r="74" spans="1:5">
      <c r="A74">
        <v>73</v>
      </c>
      <c r="B74">
        <v>77.61</v>
      </c>
      <c r="C74">
        <v>5.7655900000000004</v>
      </c>
    </row>
    <row r="75" spans="1:5">
      <c r="A75">
        <v>74</v>
      </c>
      <c r="B75">
        <v>78.951999999999998</v>
      </c>
      <c r="C75">
        <v>6.4867600000000003</v>
      </c>
    </row>
    <row r="76" spans="1:5">
      <c r="A76">
        <v>75</v>
      </c>
      <c r="B76">
        <v>80.712000000000003</v>
      </c>
      <c r="C76">
        <v>4.80722</v>
      </c>
    </row>
    <row r="77" spans="1:5">
      <c r="A77">
        <v>76</v>
      </c>
      <c r="B77">
        <v>83.522999999999996</v>
      </c>
      <c r="C77">
        <v>1.9605399999999999</v>
      </c>
    </row>
    <row r="78" spans="1:5">
      <c r="A78">
        <v>77</v>
      </c>
      <c r="B78">
        <v>84.203000000000003</v>
      </c>
      <c r="C78">
        <v>9.0882699999999996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topLeftCell="A30" workbookViewId="0">
      <selection activeCell="C64" activeCellId="22" sqref="C22 C28 C32 C35 C36 C37 C38 C40 C41 C45 C46 C47 C48 C50 C52 C54 C55 C56 C58 C59 C62 C63 C64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8.4670000000000005</v>
      </c>
      <c r="C3">
        <v>27.164059999999999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13.922000000000001</v>
      </c>
      <c r="C11">
        <v>12.256629999999999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17.542000000000002</v>
      </c>
      <c r="C18">
        <v>5.5336600000000002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20.516999999999999</v>
      </c>
      <c r="C20">
        <v>2.0922900000000002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21.788</v>
      </c>
      <c r="C22">
        <v>15.99689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22.451000000000001</v>
      </c>
      <c r="C24">
        <v>2.9078400000000002</v>
      </c>
    </row>
    <row r="25" spans="1:4">
      <c r="A25">
        <v>24</v>
      </c>
      <c r="B25">
        <v>22.638000000000002</v>
      </c>
      <c r="C25">
        <v>3.2781600000000002</v>
      </c>
    </row>
    <row r="26" spans="1:4">
      <c r="A26">
        <v>25</v>
      </c>
      <c r="B26">
        <v>23.917999999999999</v>
      </c>
      <c r="C26">
        <v>3.2968199999999999</v>
      </c>
    </row>
    <row r="27" spans="1:4">
      <c r="A27">
        <v>26</v>
      </c>
      <c r="B27">
        <v>24.628</v>
      </c>
      <c r="C27">
        <v>2.5918199999999998</v>
      </c>
    </row>
    <row r="28" spans="1:4">
      <c r="A28">
        <v>27</v>
      </c>
      <c r="B28">
        <v>25.327999999999999</v>
      </c>
      <c r="C28">
        <v>5.6739100000000002</v>
      </c>
      <c r="D28" s="2" t="s">
        <v>33</v>
      </c>
    </row>
    <row r="29" spans="1:4">
      <c r="A29">
        <v>28</v>
      </c>
      <c r="B29">
        <v>25.731999999999999</v>
      </c>
      <c r="C29">
        <v>3.8683000000000001</v>
      </c>
    </row>
    <row r="30" spans="1:4">
      <c r="A30">
        <v>29</v>
      </c>
      <c r="B30">
        <v>25.898</v>
      </c>
      <c r="C30">
        <v>1.6800200000000001</v>
      </c>
    </row>
    <row r="31" spans="1:4">
      <c r="A31">
        <v>30</v>
      </c>
      <c r="B31">
        <v>26.143999999999998</v>
      </c>
      <c r="C31">
        <v>3.1039699999999999</v>
      </c>
    </row>
    <row r="32" spans="1:4">
      <c r="A32">
        <v>31</v>
      </c>
      <c r="B32">
        <v>27.431000000000001</v>
      </c>
      <c r="C32">
        <v>31.876010000000001</v>
      </c>
      <c r="D32" s="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28.071000000000002</v>
      </c>
      <c r="C34">
        <v>3.72404</v>
      </c>
    </row>
    <row r="35" spans="1:5">
      <c r="A35">
        <v>34</v>
      </c>
      <c r="B35">
        <v>29.126000000000001</v>
      </c>
      <c r="C35">
        <v>154.36870999999999</v>
      </c>
      <c r="D35" s="2" t="s">
        <v>34</v>
      </c>
    </row>
    <row r="36" spans="1:5">
      <c r="A36">
        <v>35</v>
      </c>
      <c r="B36">
        <v>29.954000000000001</v>
      </c>
      <c r="C36">
        <v>42.274880000000003</v>
      </c>
      <c r="D36" s="2" t="s">
        <v>7</v>
      </c>
      <c r="E36" t="s">
        <v>4</v>
      </c>
    </row>
    <row r="37" spans="1:5">
      <c r="A37">
        <v>36</v>
      </c>
      <c r="B37">
        <v>31.401</v>
      </c>
      <c r="C37">
        <v>9.3268500000000003</v>
      </c>
      <c r="D37" s="2" t="s">
        <v>8</v>
      </c>
    </row>
    <row r="38" spans="1:5">
      <c r="A38">
        <v>37</v>
      </c>
      <c r="B38">
        <v>32.012</v>
      </c>
      <c r="C38">
        <v>3.2554699999999999</v>
      </c>
      <c r="D38" s="2" t="s">
        <v>9</v>
      </c>
    </row>
    <row r="39" spans="1:5">
      <c r="A39">
        <v>38</v>
      </c>
      <c r="B39">
        <v>32.378999999999998</v>
      </c>
      <c r="C39">
        <v>3.2998799999999999</v>
      </c>
    </row>
    <row r="40" spans="1:5">
      <c r="A40">
        <v>39</v>
      </c>
      <c r="B40">
        <v>32.926000000000002</v>
      </c>
      <c r="C40">
        <v>3.9647299999999999</v>
      </c>
      <c r="D40" s="2" t="s">
        <v>10</v>
      </c>
    </row>
    <row r="41" spans="1:5">
      <c r="A41">
        <v>40</v>
      </c>
      <c r="B41">
        <v>33.340000000000003</v>
      </c>
      <c r="C41">
        <v>10.56033</v>
      </c>
      <c r="D41" s="2" t="s">
        <v>12</v>
      </c>
    </row>
    <row r="42" spans="1:5">
      <c r="A42">
        <v>41</v>
      </c>
      <c r="B42">
        <v>34.109000000000002</v>
      </c>
      <c r="C42">
        <v>0</v>
      </c>
    </row>
    <row r="43" spans="1:5">
      <c r="A43">
        <v>42</v>
      </c>
      <c r="B43">
        <v>35.728999999999999</v>
      </c>
      <c r="C43">
        <v>8.6786600000000007</v>
      </c>
    </row>
    <row r="44" spans="1:5">
      <c r="A44">
        <v>43</v>
      </c>
      <c r="B44">
        <v>35.935000000000002</v>
      </c>
      <c r="C44">
        <v>2.87371</v>
      </c>
    </row>
    <row r="45" spans="1:5">
      <c r="A45">
        <v>44</v>
      </c>
      <c r="B45">
        <v>36.710999999999999</v>
      </c>
      <c r="C45">
        <v>13.20627</v>
      </c>
      <c r="D45" s="2" t="s">
        <v>13</v>
      </c>
      <c r="E45" t="s">
        <v>4</v>
      </c>
    </row>
    <row r="46" spans="1:5">
      <c r="A46">
        <v>45</v>
      </c>
      <c r="B46">
        <v>38.097999999999999</v>
      </c>
      <c r="C46">
        <v>62.631819999999998</v>
      </c>
      <c r="D46" s="2" t="s">
        <v>35</v>
      </c>
    </row>
    <row r="47" spans="1:5">
      <c r="A47">
        <v>46</v>
      </c>
      <c r="B47">
        <v>38.875999999999998</v>
      </c>
      <c r="C47">
        <v>36.547199999999997</v>
      </c>
      <c r="D47" s="2" t="s">
        <v>14</v>
      </c>
    </row>
    <row r="48" spans="1:5">
      <c r="A48">
        <v>47</v>
      </c>
      <c r="B48">
        <v>39.290999999999997</v>
      </c>
      <c r="C48">
        <v>24.382159999999999</v>
      </c>
      <c r="D48" s="2" t="s">
        <v>15</v>
      </c>
    </row>
    <row r="49" spans="1:5">
      <c r="A49">
        <v>48</v>
      </c>
      <c r="B49">
        <v>40.145000000000003</v>
      </c>
      <c r="C49">
        <v>9.2244899999999994</v>
      </c>
    </row>
    <row r="50" spans="1:5">
      <c r="A50">
        <v>49</v>
      </c>
      <c r="B50">
        <v>41.170999999999999</v>
      </c>
      <c r="C50">
        <v>5.8215500000000002</v>
      </c>
      <c r="D50" s="2" t="s">
        <v>16</v>
      </c>
    </row>
    <row r="51" spans="1:5">
      <c r="A51">
        <v>50</v>
      </c>
      <c r="B51">
        <v>41.633000000000003</v>
      </c>
      <c r="C51">
        <v>4.6857899999999999</v>
      </c>
    </row>
    <row r="52" spans="1:5">
      <c r="A52">
        <v>51</v>
      </c>
      <c r="B52">
        <v>44.253999999999998</v>
      </c>
      <c r="C52">
        <v>4.0093899999999998</v>
      </c>
      <c r="D52" s="2" t="s">
        <v>17</v>
      </c>
      <c r="E52" t="s">
        <v>18</v>
      </c>
    </row>
    <row r="53" spans="1:5">
      <c r="A53">
        <v>52</v>
      </c>
      <c r="B53">
        <v>45.691000000000003</v>
      </c>
      <c r="C53">
        <v>11.09793</v>
      </c>
    </row>
    <row r="54" spans="1:5">
      <c r="A54">
        <v>53</v>
      </c>
      <c r="B54">
        <v>49.003</v>
      </c>
      <c r="C54">
        <v>15.675829999999999</v>
      </c>
      <c r="D54" s="2" t="s">
        <v>19</v>
      </c>
    </row>
    <row r="55" spans="1:5">
      <c r="A55">
        <v>54</v>
      </c>
      <c r="B55">
        <v>49.377000000000002</v>
      </c>
      <c r="C55">
        <v>12.730980000000001</v>
      </c>
      <c r="D55" s="2" t="s">
        <v>20</v>
      </c>
    </row>
    <row r="56" spans="1:5">
      <c r="A56">
        <v>55</v>
      </c>
      <c r="B56">
        <v>49.942</v>
      </c>
      <c r="C56">
        <v>50.427019999999999</v>
      </c>
      <c r="D56" s="2" t="s">
        <v>21</v>
      </c>
    </row>
    <row r="57" spans="1:5">
      <c r="A57">
        <v>56</v>
      </c>
      <c r="B57">
        <v>50.128999999999998</v>
      </c>
      <c r="C57">
        <v>5.1434699999999998</v>
      </c>
    </row>
    <row r="58" spans="1:5">
      <c r="A58">
        <v>57</v>
      </c>
      <c r="B58">
        <v>54.063000000000002</v>
      </c>
      <c r="C58">
        <v>20.00666</v>
      </c>
      <c r="D58" s="2" t="s">
        <v>40</v>
      </c>
      <c r="E58" t="s">
        <v>23</v>
      </c>
    </row>
    <row r="59" spans="1:5">
      <c r="A59">
        <v>58</v>
      </c>
      <c r="B59">
        <v>57.531999999999996</v>
      </c>
      <c r="C59">
        <v>144.31316000000001</v>
      </c>
      <c r="D59" s="2" t="s">
        <v>24</v>
      </c>
      <c r="E59" t="s">
        <v>25</v>
      </c>
    </row>
    <row r="60" spans="1:5">
      <c r="A60">
        <v>59</v>
      </c>
      <c r="B60">
        <v>61.207999999999998</v>
      </c>
      <c r="C60">
        <v>16.66677</v>
      </c>
    </row>
    <row r="61" spans="1:5">
      <c r="A61">
        <v>60</v>
      </c>
      <c r="B61">
        <v>61.579000000000001</v>
      </c>
      <c r="C61">
        <v>43.137990000000002</v>
      </c>
    </row>
    <row r="62" spans="1:5">
      <c r="A62">
        <v>61</v>
      </c>
      <c r="B62">
        <v>66.349000000000004</v>
      </c>
      <c r="C62">
        <v>3.97566</v>
      </c>
      <c r="D62" s="2" t="s">
        <v>26</v>
      </c>
      <c r="E62" t="s">
        <v>27</v>
      </c>
    </row>
    <row r="63" spans="1:5">
      <c r="A63">
        <v>62</v>
      </c>
      <c r="B63">
        <v>69.295000000000002</v>
      </c>
      <c r="C63">
        <v>6.9799899999999999</v>
      </c>
      <c r="D63" s="2" t="s">
        <v>28</v>
      </c>
      <c r="E63" t="s">
        <v>29</v>
      </c>
    </row>
    <row r="64" spans="1:5">
      <c r="A64">
        <v>63</v>
      </c>
      <c r="B64">
        <v>70.278999999999996</v>
      </c>
      <c r="C64">
        <v>189.13496000000001</v>
      </c>
      <c r="D64" s="2" t="s">
        <v>30</v>
      </c>
      <c r="E64" t="s">
        <v>31</v>
      </c>
    </row>
    <row r="65" spans="1:3">
      <c r="A65">
        <v>64</v>
      </c>
      <c r="B65">
        <v>77.613</v>
      </c>
      <c r="C65">
        <v>4.3498700000000001</v>
      </c>
    </row>
    <row r="66" spans="1:3">
      <c r="A66">
        <v>65</v>
      </c>
      <c r="B66">
        <v>78.956000000000003</v>
      </c>
      <c r="C66">
        <v>6.4764499999999998</v>
      </c>
    </row>
    <row r="67" spans="1:3">
      <c r="A67">
        <v>66</v>
      </c>
      <c r="B67">
        <v>80.718000000000004</v>
      </c>
      <c r="C67">
        <v>4.7554400000000001</v>
      </c>
    </row>
    <row r="68" spans="1:3">
      <c r="A68">
        <v>67</v>
      </c>
      <c r="B68">
        <v>83.528000000000006</v>
      </c>
      <c r="C68">
        <v>18.090399999999999</v>
      </c>
    </row>
    <row r="69" spans="1:3">
      <c r="A69">
        <v>68</v>
      </c>
      <c r="B69">
        <v>84.012</v>
      </c>
      <c r="C69">
        <v>14.966200000000001</v>
      </c>
    </row>
    <row r="70" spans="1:3">
      <c r="A70">
        <v>69</v>
      </c>
      <c r="B70">
        <v>84.197000000000003</v>
      </c>
      <c r="C70">
        <v>23.25047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19" workbookViewId="0">
      <selection activeCell="C70" activeCellId="23" sqref="C23 C29 C32 C35 C36 C39 C40 C42 C43 C47 C48 C49 C50 C51 C53 C55 C57 C58 C59 C61 C63 C67 C69 C70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41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8.4670000000000005</v>
      </c>
      <c r="C3">
        <v>51.897559999999999</v>
      </c>
    </row>
    <row r="4" spans="1:5">
      <c r="A4">
        <v>3</v>
      </c>
      <c r="B4">
        <v>8.5619999999999994</v>
      </c>
      <c r="C4">
        <v>39.687010000000001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9.7889999999999997</v>
      </c>
      <c r="C6">
        <v>8.1395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</v>
      </c>
      <c r="C11">
        <v>22.459869999999999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16.068999999999999</v>
      </c>
      <c r="C15">
        <v>1.8928799999999999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17.541</v>
      </c>
      <c r="C18">
        <v>6.0225999999999997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20.516999999999999</v>
      </c>
      <c r="C20">
        <v>2.3855900000000001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21.632000000000001</v>
      </c>
      <c r="C22">
        <v>0</v>
      </c>
    </row>
    <row r="23" spans="1:4">
      <c r="A23">
        <v>22</v>
      </c>
      <c r="B23">
        <v>21.789000000000001</v>
      </c>
      <c r="C23">
        <v>22.565519999999999</v>
      </c>
      <c r="D23" s="2" t="s">
        <v>32</v>
      </c>
    </row>
    <row r="24" spans="1:4">
      <c r="A24">
        <v>23</v>
      </c>
      <c r="B24">
        <v>22.452000000000002</v>
      </c>
      <c r="C24">
        <v>2.8576899999999998</v>
      </c>
    </row>
    <row r="25" spans="1:4">
      <c r="A25">
        <v>24</v>
      </c>
      <c r="B25">
        <v>22.638000000000002</v>
      </c>
      <c r="C25">
        <v>4.14581</v>
      </c>
    </row>
    <row r="26" spans="1:4">
      <c r="A26">
        <v>25</v>
      </c>
      <c r="B26">
        <v>23.779</v>
      </c>
      <c r="C26">
        <v>1.6358200000000001</v>
      </c>
    </row>
    <row r="27" spans="1:4">
      <c r="A27">
        <v>26</v>
      </c>
      <c r="B27">
        <v>23.917999999999999</v>
      </c>
      <c r="C27">
        <v>3.2292900000000002</v>
      </c>
    </row>
    <row r="28" spans="1:4">
      <c r="A28">
        <v>27</v>
      </c>
      <c r="B28">
        <v>24.628</v>
      </c>
      <c r="C28">
        <v>2.3422900000000002</v>
      </c>
    </row>
    <row r="29" spans="1:4">
      <c r="A29">
        <v>28</v>
      </c>
      <c r="B29">
        <v>25.329000000000001</v>
      </c>
      <c r="C29">
        <v>6.7810899999999998</v>
      </c>
      <c r="D29" s="2" t="s">
        <v>33</v>
      </c>
    </row>
    <row r="30" spans="1:4">
      <c r="A30">
        <v>29</v>
      </c>
      <c r="B30">
        <v>25.734000000000002</v>
      </c>
      <c r="C30">
        <v>3.0969199999999999</v>
      </c>
    </row>
    <row r="31" spans="1:4">
      <c r="A31">
        <v>30</v>
      </c>
      <c r="B31">
        <v>26.146000000000001</v>
      </c>
      <c r="C31">
        <v>2.8601700000000001</v>
      </c>
    </row>
    <row r="32" spans="1:4">
      <c r="A32">
        <v>31</v>
      </c>
      <c r="B32">
        <v>27.434000000000001</v>
      </c>
      <c r="C32">
        <v>31.74484</v>
      </c>
      <c r="D32" s="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28.074000000000002</v>
      </c>
      <c r="C34">
        <v>2.89697</v>
      </c>
    </row>
    <row r="35" spans="1:5">
      <c r="A35">
        <v>34</v>
      </c>
      <c r="B35">
        <v>29.137</v>
      </c>
      <c r="C35">
        <v>179.97224</v>
      </c>
      <c r="D35" s="2" t="s">
        <v>34</v>
      </c>
    </row>
    <row r="36" spans="1:5">
      <c r="A36">
        <v>35</v>
      </c>
      <c r="B36">
        <v>29.957000000000001</v>
      </c>
      <c r="C36">
        <v>28.934480000000001</v>
      </c>
      <c r="D36" s="2" t="s">
        <v>7</v>
      </c>
      <c r="E36" t="s">
        <v>4</v>
      </c>
    </row>
    <row r="37" spans="1:5">
      <c r="A37">
        <v>36</v>
      </c>
      <c r="B37">
        <v>30.044</v>
      </c>
      <c r="C37">
        <v>22.723669999999998</v>
      </c>
    </row>
    <row r="38" spans="1:5">
      <c r="A38">
        <v>37</v>
      </c>
      <c r="B38">
        <v>30.587</v>
      </c>
      <c r="C38">
        <v>2.2797999999999998</v>
      </c>
    </row>
    <row r="39" spans="1:5">
      <c r="A39">
        <v>38</v>
      </c>
      <c r="B39">
        <v>31.402999999999999</v>
      </c>
      <c r="C39">
        <v>9.8926200000000009</v>
      </c>
      <c r="D39" s="2" t="s">
        <v>8</v>
      </c>
    </row>
    <row r="40" spans="1:5">
      <c r="A40">
        <v>39</v>
      </c>
      <c r="B40">
        <v>32.012</v>
      </c>
      <c r="C40">
        <v>2.87907</v>
      </c>
      <c r="D40" s="2" t="s">
        <v>9</v>
      </c>
    </row>
    <row r="41" spans="1:5">
      <c r="A41">
        <v>40</v>
      </c>
      <c r="B41">
        <v>32.384</v>
      </c>
      <c r="C41">
        <v>3.3967700000000001</v>
      </c>
    </row>
    <row r="42" spans="1:5">
      <c r="A42">
        <v>41</v>
      </c>
      <c r="B42">
        <v>32.927999999999997</v>
      </c>
      <c r="C42">
        <v>3.5936699999999999</v>
      </c>
      <c r="D42" s="2" t="s">
        <v>10</v>
      </c>
    </row>
    <row r="43" spans="1:5">
      <c r="A43">
        <v>42</v>
      </c>
      <c r="B43">
        <v>33.343000000000004</v>
      </c>
      <c r="C43">
        <v>11.160270000000001</v>
      </c>
      <c r="D43" s="2" t="s">
        <v>12</v>
      </c>
    </row>
    <row r="44" spans="1:5">
      <c r="A44">
        <v>43</v>
      </c>
      <c r="B44">
        <v>34.247</v>
      </c>
      <c r="C44">
        <v>2.9840300000000002</v>
      </c>
    </row>
    <row r="45" spans="1:5">
      <c r="A45">
        <v>44</v>
      </c>
      <c r="B45">
        <v>35.731999999999999</v>
      </c>
      <c r="C45">
        <v>7.8895200000000001</v>
      </c>
    </row>
    <row r="46" spans="1:5">
      <c r="A46">
        <v>45</v>
      </c>
      <c r="B46">
        <v>35.935000000000002</v>
      </c>
      <c r="C46">
        <v>2.8220800000000001</v>
      </c>
    </row>
    <row r="47" spans="1:5">
      <c r="A47">
        <v>46</v>
      </c>
      <c r="B47">
        <v>36.308</v>
      </c>
      <c r="C47">
        <v>3.0093399999999999</v>
      </c>
      <c r="D47" s="2" t="s">
        <v>11</v>
      </c>
      <c r="E47" t="s">
        <v>4</v>
      </c>
    </row>
    <row r="48" spans="1:5">
      <c r="A48">
        <v>47</v>
      </c>
      <c r="B48">
        <v>36.713999999999999</v>
      </c>
      <c r="C48">
        <v>11.83888</v>
      </c>
      <c r="D48" s="2" t="s">
        <v>13</v>
      </c>
      <c r="E48" t="s">
        <v>4</v>
      </c>
    </row>
    <row r="49" spans="1:5">
      <c r="A49">
        <v>48</v>
      </c>
      <c r="B49">
        <v>38.101999999999997</v>
      </c>
      <c r="C49">
        <v>66.391779999999997</v>
      </c>
      <c r="D49" s="2" t="s">
        <v>35</v>
      </c>
    </row>
    <row r="50" spans="1:5">
      <c r="A50">
        <v>49</v>
      </c>
      <c r="B50">
        <v>38.875999999999998</v>
      </c>
      <c r="C50">
        <v>32.888530000000003</v>
      </c>
      <c r="D50" s="2" t="s">
        <v>14</v>
      </c>
    </row>
    <row r="51" spans="1:5">
      <c r="A51">
        <v>50</v>
      </c>
      <c r="B51">
        <v>39.298000000000002</v>
      </c>
      <c r="C51">
        <v>31.622209999999999</v>
      </c>
      <c r="D51" s="2" t="s">
        <v>15</v>
      </c>
    </row>
    <row r="52" spans="1:5">
      <c r="A52">
        <v>51</v>
      </c>
      <c r="B52">
        <v>40.146000000000001</v>
      </c>
      <c r="C52">
        <v>8.6984899999999996</v>
      </c>
    </row>
    <row r="53" spans="1:5">
      <c r="A53">
        <v>52</v>
      </c>
      <c r="B53">
        <v>41.173999999999999</v>
      </c>
      <c r="C53">
        <v>9.5961400000000001</v>
      </c>
      <c r="D53" s="2" t="s">
        <v>16</v>
      </c>
    </row>
    <row r="54" spans="1:5">
      <c r="A54">
        <v>53</v>
      </c>
      <c r="B54">
        <v>41.634</v>
      </c>
      <c r="C54">
        <v>4.0365500000000001</v>
      </c>
    </row>
    <row r="55" spans="1:5">
      <c r="A55">
        <v>54</v>
      </c>
      <c r="B55">
        <v>44.259</v>
      </c>
      <c r="C55">
        <v>6.3108500000000003</v>
      </c>
      <c r="D55" s="2" t="s">
        <v>17</v>
      </c>
      <c r="E55" t="s">
        <v>18</v>
      </c>
    </row>
    <row r="56" spans="1:5">
      <c r="A56">
        <v>55</v>
      </c>
      <c r="B56">
        <v>45.692</v>
      </c>
      <c r="C56">
        <v>16.22897</v>
      </c>
    </row>
    <row r="57" spans="1:5">
      <c r="A57">
        <v>56</v>
      </c>
      <c r="B57">
        <v>49.002000000000002</v>
      </c>
      <c r="C57">
        <v>18.32694</v>
      </c>
      <c r="D57" s="2" t="s">
        <v>19</v>
      </c>
    </row>
    <row r="58" spans="1:5">
      <c r="A58">
        <v>57</v>
      </c>
      <c r="B58">
        <v>49.375</v>
      </c>
      <c r="C58">
        <v>10.89087</v>
      </c>
      <c r="D58" s="2" t="s">
        <v>20</v>
      </c>
    </row>
    <row r="59" spans="1:5">
      <c r="A59">
        <v>58</v>
      </c>
      <c r="B59">
        <v>49.945</v>
      </c>
      <c r="C59">
        <v>49.287500000000001</v>
      </c>
      <c r="D59" s="2" t="s">
        <v>21</v>
      </c>
    </row>
    <row r="60" spans="1:5">
      <c r="A60">
        <v>59</v>
      </c>
      <c r="B60">
        <v>50.131</v>
      </c>
      <c r="C60">
        <v>7.4635999999999996</v>
      </c>
    </row>
    <row r="61" spans="1:5">
      <c r="A61">
        <v>60</v>
      </c>
      <c r="B61">
        <v>54.064999999999998</v>
      </c>
      <c r="C61">
        <v>21.222020000000001</v>
      </c>
      <c r="D61" s="2" t="s">
        <v>22</v>
      </c>
    </row>
    <row r="62" spans="1:5">
      <c r="A62">
        <v>61</v>
      </c>
      <c r="B62">
        <v>56.668999999999997</v>
      </c>
      <c r="C62">
        <v>3.7110400000000001</v>
      </c>
    </row>
    <row r="63" spans="1:5">
      <c r="A63">
        <v>62</v>
      </c>
      <c r="B63">
        <v>57.543999999999997</v>
      </c>
      <c r="C63">
        <v>164.19016999999999</v>
      </c>
      <c r="D63" s="2" t="s">
        <v>24</v>
      </c>
      <c r="E63" t="s">
        <v>25</v>
      </c>
    </row>
    <row r="64" spans="1:5">
      <c r="A64">
        <v>63</v>
      </c>
      <c r="B64">
        <v>61.21</v>
      </c>
      <c r="C64">
        <v>12.42831</v>
      </c>
    </row>
    <row r="65" spans="1:5">
      <c r="A65">
        <v>64</v>
      </c>
      <c r="B65">
        <v>61.578000000000003</v>
      </c>
      <c r="C65">
        <v>39.739710000000002</v>
      </c>
    </row>
    <row r="66" spans="1:5">
      <c r="A66">
        <v>65</v>
      </c>
      <c r="B66">
        <v>63.69</v>
      </c>
      <c r="C66">
        <v>4.3850800000000003</v>
      </c>
    </row>
    <row r="67" spans="1:5">
      <c r="A67">
        <v>66</v>
      </c>
      <c r="B67">
        <v>66.353999999999999</v>
      </c>
      <c r="C67">
        <v>4.4533899999999997</v>
      </c>
      <c r="D67" s="2" t="s">
        <v>26</v>
      </c>
      <c r="E67" t="s">
        <v>27</v>
      </c>
    </row>
    <row r="68" spans="1:5">
      <c r="A68">
        <v>67</v>
      </c>
      <c r="B68">
        <v>68.647000000000006</v>
      </c>
      <c r="C68">
        <v>4.9512900000000002</v>
      </c>
    </row>
    <row r="69" spans="1:5">
      <c r="A69">
        <v>68</v>
      </c>
      <c r="B69">
        <v>69.302000000000007</v>
      </c>
      <c r="C69">
        <v>7.8747800000000003</v>
      </c>
      <c r="D69" s="2" t="s">
        <v>28</v>
      </c>
      <c r="E69" t="s">
        <v>29</v>
      </c>
    </row>
    <row r="70" spans="1:5">
      <c r="A70">
        <v>69</v>
      </c>
      <c r="B70">
        <v>70.284999999999997</v>
      </c>
      <c r="C70">
        <v>195.49634</v>
      </c>
      <c r="D70" s="2" t="s">
        <v>30</v>
      </c>
      <c r="E70" t="s">
        <v>31</v>
      </c>
    </row>
    <row r="71" spans="1:5">
      <c r="A71">
        <v>70</v>
      </c>
      <c r="B71">
        <v>77.614999999999995</v>
      </c>
      <c r="C71">
        <v>3.7635999999999998</v>
      </c>
    </row>
    <row r="72" spans="1:5">
      <c r="A72">
        <v>71</v>
      </c>
      <c r="B72">
        <v>78.956999999999994</v>
      </c>
      <c r="C72">
        <v>4.7021499999999996</v>
      </c>
    </row>
    <row r="73" spans="1:5">
      <c r="A73">
        <v>72</v>
      </c>
      <c r="B73">
        <v>84.007999999999996</v>
      </c>
      <c r="C73">
        <v>2.2931300000000001</v>
      </c>
    </row>
    <row r="74" spans="1:5">
      <c r="A74">
        <v>73</v>
      </c>
      <c r="B74">
        <v>84.230999999999995</v>
      </c>
      <c r="C74">
        <v>4.85093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23" workbookViewId="0">
      <selection activeCell="E48" sqref="E48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8.4550000000000001</v>
      </c>
      <c r="C3">
        <v>13.832549999999999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</v>
      </c>
      <c r="C11">
        <v>6.4087199999999998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17.527999999999999</v>
      </c>
      <c r="C17">
        <v>4.4490400000000001</v>
      </c>
    </row>
    <row r="18" spans="1:4">
      <c r="A18">
        <v>17</v>
      </c>
      <c r="B18">
        <v>17.800999999999998</v>
      </c>
      <c r="C18">
        <v>0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20.501000000000001</v>
      </c>
      <c r="C20">
        <v>2.1856499999999999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21.774999999999999</v>
      </c>
      <c r="C22">
        <v>7.80579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22.437000000000001</v>
      </c>
      <c r="C24">
        <v>2.9189600000000002</v>
      </c>
    </row>
    <row r="25" spans="1:4">
      <c r="A25">
        <v>24</v>
      </c>
      <c r="B25">
        <v>22.622</v>
      </c>
      <c r="C25">
        <v>4.28139</v>
      </c>
    </row>
    <row r="26" spans="1:4">
      <c r="A26">
        <v>25</v>
      </c>
      <c r="B26">
        <v>23.902999999999999</v>
      </c>
      <c r="C26">
        <v>3.3003499999999999</v>
      </c>
    </row>
    <row r="27" spans="1:4">
      <c r="A27">
        <v>26</v>
      </c>
      <c r="B27">
        <v>24.613</v>
      </c>
      <c r="C27">
        <v>3.02047</v>
      </c>
    </row>
    <row r="28" spans="1:4">
      <c r="A28">
        <v>27</v>
      </c>
      <c r="B28">
        <v>25.314</v>
      </c>
      <c r="C28">
        <v>2.2868300000000001</v>
      </c>
      <c r="D28" s="2" t="s">
        <v>33</v>
      </c>
    </row>
    <row r="29" spans="1:4">
      <c r="A29">
        <v>28</v>
      </c>
      <c r="B29">
        <v>25.719000000000001</v>
      </c>
      <c r="C29">
        <v>3.0625800000000001</v>
      </c>
    </row>
    <row r="30" spans="1:4">
      <c r="A30">
        <v>29</v>
      </c>
      <c r="B30">
        <v>26.131</v>
      </c>
      <c r="C30">
        <v>3.2839100000000001</v>
      </c>
    </row>
    <row r="31" spans="1:4">
      <c r="A31">
        <v>30</v>
      </c>
      <c r="B31">
        <v>27.417999999999999</v>
      </c>
      <c r="C31">
        <v>30.27955</v>
      </c>
      <c r="D31" s="2" t="s">
        <v>6</v>
      </c>
    </row>
    <row r="32" spans="1:4">
      <c r="A32">
        <v>31</v>
      </c>
      <c r="B32">
        <v>28.058</v>
      </c>
      <c r="C32">
        <v>3.1906500000000002</v>
      </c>
    </row>
    <row r="33" spans="1:5">
      <c r="A33">
        <v>32</v>
      </c>
      <c r="B33">
        <v>28.195</v>
      </c>
      <c r="C33">
        <v>0</v>
      </c>
    </row>
    <row r="34" spans="1:5">
      <c r="A34">
        <v>33</v>
      </c>
      <c r="B34">
        <v>29.117000000000001</v>
      </c>
      <c r="C34">
        <v>109.87381000000001</v>
      </c>
      <c r="D34" s="2" t="s">
        <v>34</v>
      </c>
    </row>
    <row r="35" spans="1:5">
      <c r="A35">
        <v>34</v>
      </c>
      <c r="B35">
        <v>29.402999999999999</v>
      </c>
      <c r="C35">
        <v>7.54617</v>
      </c>
    </row>
    <row r="36" spans="1:5">
      <c r="A36">
        <v>35</v>
      </c>
      <c r="B36">
        <v>29.939</v>
      </c>
      <c r="C36">
        <v>45.486179999999997</v>
      </c>
      <c r="D36" s="2" t="s">
        <v>7</v>
      </c>
      <c r="E36" t="s">
        <v>4</v>
      </c>
    </row>
    <row r="37" spans="1:5">
      <c r="A37">
        <v>36</v>
      </c>
      <c r="B37">
        <v>31.385000000000002</v>
      </c>
      <c r="C37">
        <v>4.7320599999999997</v>
      </c>
      <c r="D37" s="2" t="s">
        <v>8</v>
      </c>
    </row>
    <row r="38" spans="1:5">
      <c r="A38">
        <v>37</v>
      </c>
      <c r="B38">
        <v>32.911999999999999</v>
      </c>
      <c r="C38">
        <v>4.1642000000000001</v>
      </c>
      <c r="D38" s="2" t="s">
        <v>10</v>
      </c>
    </row>
    <row r="39" spans="1:5">
      <c r="A39">
        <v>38</v>
      </c>
      <c r="B39">
        <v>33.323999999999998</v>
      </c>
      <c r="C39">
        <v>5.2909800000000002</v>
      </c>
      <c r="D39" s="2" t="s">
        <v>12</v>
      </c>
    </row>
    <row r="40" spans="1:5">
      <c r="A40">
        <v>39</v>
      </c>
      <c r="B40">
        <v>34.109000000000002</v>
      </c>
      <c r="C40">
        <v>0</v>
      </c>
    </row>
    <row r="41" spans="1:5">
      <c r="A41">
        <v>40</v>
      </c>
      <c r="B41">
        <v>35.715000000000003</v>
      </c>
      <c r="C41">
        <v>3.2582200000000001</v>
      </c>
    </row>
    <row r="42" spans="1:5">
      <c r="A42">
        <v>41</v>
      </c>
      <c r="B42">
        <v>36.695</v>
      </c>
      <c r="C42">
        <v>11.147690000000001</v>
      </c>
      <c r="D42" s="2" t="s">
        <v>13</v>
      </c>
      <c r="E42" t="s">
        <v>4</v>
      </c>
    </row>
    <row r="43" spans="1:5">
      <c r="A43">
        <v>42</v>
      </c>
      <c r="B43">
        <v>38.087000000000003</v>
      </c>
      <c r="C43">
        <v>39.339750000000002</v>
      </c>
      <c r="D43" s="2" t="s">
        <v>35</v>
      </c>
    </row>
    <row r="44" spans="1:5">
      <c r="A44">
        <v>43</v>
      </c>
      <c r="B44">
        <v>38.856999999999999</v>
      </c>
      <c r="C44">
        <v>20.81371</v>
      </c>
      <c r="D44" s="2" t="s">
        <v>14</v>
      </c>
    </row>
    <row r="45" spans="1:5">
      <c r="A45">
        <v>44</v>
      </c>
      <c r="B45">
        <v>39.280999999999999</v>
      </c>
      <c r="C45">
        <v>22.791779999999999</v>
      </c>
      <c r="D45" s="2" t="s">
        <v>15</v>
      </c>
    </row>
    <row r="46" spans="1:5">
      <c r="A46">
        <v>45</v>
      </c>
      <c r="B46">
        <v>40.128</v>
      </c>
      <c r="C46">
        <v>7.5051100000000002</v>
      </c>
    </row>
    <row r="47" spans="1:5">
      <c r="A47">
        <v>46</v>
      </c>
      <c r="B47">
        <v>41.156999999999996</v>
      </c>
      <c r="C47">
        <v>5.7316099999999999</v>
      </c>
      <c r="D47" s="2" t="s">
        <v>16</v>
      </c>
    </row>
    <row r="48" spans="1:5">
      <c r="A48">
        <v>47</v>
      </c>
      <c r="B48">
        <v>44.244999999999997</v>
      </c>
      <c r="C48">
        <v>3.8590599999999999</v>
      </c>
      <c r="D48" s="2" t="s">
        <v>17</v>
      </c>
      <c r="E48" t="s">
        <v>18</v>
      </c>
    </row>
    <row r="49" spans="1:5">
      <c r="A49">
        <v>48</v>
      </c>
      <c r="B49">
        <v>45.674999999999997</v>
      </c>
      <c r="C49">
        <v>7.6386099999999999</v>
      </c>
    </row>
    <row r="50" spans="1:5">
      <c r="A50">
        <v>49</v>
      </c>
      <c r="B50">
        <v>48.988</v>
      </c>
      <c r="C50">
        <v>8.6797799999999992</v>
      </c>
      <c r="D50" s="2" t="s">
        <v>19</v>
      </c>
    </row>
    <row r="51" spans="1:5">
      <c r="A51">
        <v>50</v>
      </c>
      <c r="B51">
        <v>49.357999999999997</v>
      </c>
      <c r="C51">
        <v>5.3667899999999999</v>
      </c>
      <c r="D51" s="2" t="s">
        <v>20</v>
      </c>
    </row>
    <row r="52" spans="1:5">
      <c r="A52">
        <v>51</v>
      </c>
      <c r="B52">
        <v>49.923999999999999</v>
      </c>
      <c r="C52">
        <v>31.405809999999999</v>
      </c>
      <c r="D52" s="2" t="s">
        <v>21</v>
      </c>
    </row>
    <row r="53" spans="1:5">
      <c r="A53">
        <v>52</v>
      </c>
      <c r="B53">
        <v>54.05</v>
      </c>
      <c r="C53">
        <v>11.818289999999999</v>
      </c>
      <c r="D53" s="2" t="s">
        <v>22</v>
      </c>
      <c r="E53" t="s">
        <v>23</v>
      </c>
    </row>
    <row r="54" spans="1:5">
      <c r="A54">
        <v>53</v>
      </c>
      <c r="B54">
        <v>57.521000000000001</v>
      </c>
      <c r="C54">
        <v>116.49594</v>
      </c>
      <c r="D54" s="2" t="s">
        <v>24</v>
      </c>
      <c r="E54" t="s">
        <v>25</v>
      </c>
    </row>
    <row r="55" spans="1:5">
      <c r="A55">
        <v>54</v>
      </c>
      <c r="B55">
        <v>61.192</v>
      </c>
      <c r="C55">
        <v>7.6284999999999998</v>
      </c>
    </row>
    <row r="56" spans="1:5">
      <c r="A56">
        <v>55</v>
      </c>
      <c r="B56">
        <v>61.564</v>
      </c>
      <c r="C56">
        <v>30.473880000000001</v>
      </c>
    </row>
    <row r="57" spans="1:5">
      <c r="A57">
        <v>56</v>
      </c>
      <c r="B57">
        <v>66.340999999999994</v>
      </c>
      <c r="C57">
        <v>4.8346499999999999</v>
      </c>
      <c r="D57" s="2" t="s">
        <v>26</v>
      </c>
      <c r="E57" t="s">
        <v>27</v>
      </c>
    </row>
    <row r="58" spans="1:5">
      <c r="A58">
        <v>57</v>
      </c>
      <c r="B58">
        <v>69.278000000000006</v>
      </c>
      <c r="C58">
        <v>4.2632500000000002</v>
      </c>
      <c r="D58" s="2" t="s">
        <v>28</v>
      </c>
      <c r="E58" t="s">
        <v>29</v>
      </c>
    </row>
    <row r="59" spans="1:5">
      <c r="A59">
        <v>58</v>
      </c>
      <c r="B59">
        <v>70.239999999999995</v>
      </c>
      <c r="C59">
        <v>117.12908</v>
      </c>
      <c r="D59" s="2" t="s">
        <v>30</v>
      </c>
      <c r="E59" t="s">
        <v>31</v>
      </c>
    </row>
    <row r="60" spans="1:5">
      <c r="A60">
        <v>59</v>
      </c>
      <c r="B60">
        <v>77.600999999999999</v>
      </c>
      <c r="C60">
        <v>3.9776799999999999</v>
      </c>
    </row>
    <row r="61" spans="1:5">
      <c r="A61">
        <v>60</v>
      </c>
      <c r="B61">
        <v>78.944000000000003</v>
      </c>
      <c r="C61">
        <v>5.6218300000000001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topLeftCell="A20" workbookViewId="0">
      <selection activeCell="C61" activeCellId="21" sqref="C22 C28 C31 C34 C35 C36 C37 C38 C41 C42 C43 C44 C46 C48 C50 C51 C52 C54 C55 C58 C60 C61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8.4629999999999992</v>
      </c>
      <c r="C3">
        <v>102.77073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9.7850000000000001</v>
      </c>
      <c r="C6">
        <v>5.8394399999999997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13.916</v>
      </c>
      <c r="C11">
        <v>26.005199999999999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16.065000000000001</v>
      </c>
      <c r="C15">
        <v>1.86869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17.533999999999999</v>
      </c>
      <c r="C17">
        <v>5.3303500000000001</v>
      </c>
    </row>
    <row r="18" spans="1:4">
      <c r="A18">
        <v>17</v>
      </c>
      <c r="B18">
        <v>17.800999999999998</v>
      </c>
      <c r="C18">
        <v>0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</v>
      </c>
      <c r="C20">
        <v>1.96393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21.785</v>
      </c>
      <c r="C22">
        <v>9.4638299999999997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22.443999999999999</v>
      </c>
      <c r="C24">
        <v>2.3807700000000001</v>
      </c>
    </row>
    <row r="25" spans="1:4">
      <c r="A25">
        <v>24</v>
      </c>
      <c r="B25">
        <v>22.631</v>
      </c>
      <c r="C25">
        <v>4.7588800000000004</v>
      </c>
    </row>
    <row r="26" spans="1:4">
      <c r="A26">
        <v>25</v>
      </c>
      <c r="B26">
        <v>23.908999999999999</v>
      </c>
      <c r="C26">
        <v>3.0115400000000001</v>
      </c>
    </row>
    <row r="27" spans="1:4">
      <c r="A27">
        <v>26</v>
      </c>
      <c r="B27">
        <v>24.62</v>
      </c>
      <c r="C27">
        <v>2.2311299999999998</v>
      </c>
    </row>
    <row r="28" spans="1:4">
      <c r="A28">
        <v>27</v>
      </c>
      <c r="B28">
        <v>25.324000000000002</v>
      </c>
      <c r="C28">
        <v>3.8667199999999999</v>
      </c>
      <c r="D28" s="2" t="s">
        <v>33</v>
      </c>
    </row>
    <row r="29" spans="1:4">
      <c r="A29">
        <v>28</v>
      </c>
      <c r="B29">
        <v>25.72</v>
      </c>
      <c r="C29">
        <v>2.31027</v>
      </c>
    </row>
    <row r="30" spans="1:4">
      <c r="A30">
        <v>29</v>
      </c>
      <c r="B30">
        <v>26.134</v>
      </c>
      <c r="C30">
        <v>2.8165</v>
      </c>
    </row>
    <row r="31" spans="1:4">
      <c r="A31">
        <v>30</v>
      </c>
      <c r="B31">
        <v>27.420999999999999</v>
      </c>
      <c r="C31">
        <v>26.27216</v>
      </c>
      <c r="D31" s="2" t="s">
        <v>6</v>
      </c>
    </row>
    <row r="32" spans="1:4">
      <c r="A32">
        <v>31</v>
      </c>
      <c r="B32">
        <v>28.061</v>
      </c>
      <c r="C32">
        <v>2.4223400000000002</v>
      </c>
    </row>
    <row r="33" spans="1:5">
      <c r="A33">
        <v>32</v>
      </c>
      <c r="B33">
        <v>28.195</v>
      </c>
      <c r="C33">
        <v>0</v>
      </c>
    </row>
    <row r="34" spans="1:5">
      <c r="A34">
        <v>33</v>
      </c>
      <c r="B34">
        <v>29.103000000000002</v>
      </c>
      <c r="C34">
        <v>100.93243</v>
      </c>
      <c r="D34" s="2" t="s">
        <v>34</v>
      </c>
    </row>
    <row r="35" spans="1:5">
      <c r="A35">
        <v>34</v>
      </c>
      <c r="B35">
        <v>29.943999999999999</v>
      </c>
      <c r="C35">
        <v>34.857889999999998</v>
      </c>
      <c r="D35" s="2" t="s">
        <v>7</v>
      </c>
      <c r="E35" t="s">
        <v>4</v>
      </c>
    </row>
    <row r="36" spans="1:5">
      <c r="A36">
        <v>35</v>
      </c>
      <c r="B36">
        <v>31.395</v>
      </c>
      <c r="C36">
        <v>7.1922600000000001</v>
      </c>
      <c r="D36" s="2" t="s">
        <v>8</v>
      </c>
    </row>
    <row r="37" spans="1:5">
      <c r="A37">
        <v>36</v>
      </c>
      <c r="B37">
        <v>32.915999999999997</v>
      </c>
      <c r="C37">
        <v>3.24214</v>
      </c>
      <c r="D37" s="2" t="s">
        <v>10</v>
      </c>
    </row>
    <row r="38" spans="1:5">
      <c r="A38">
        <v>37</v>
      </c>
      <c r="B38">
        <v>33.332999999999998</v>
      </c>
      <c r="C38">
        <v>8.5824999999999996</v>
      </c>
      <c r="D38" s="2" t="s">
        <v>12</v>
      </c>
    </row>
    <row r="39" spans="1:5">
      <c r="A39">
        <v>38</v>
      </c>
      <c r="B39">
        <v>34.109000000000002</v>
      </c>
      <c r="C39">
        <v>0</v>
      </c>
    </row>
    <row r="40" spans="1:5">
      <c r="A40">
        <v>39</v>
      </c>
      <c r="B40">
        <v>35.720999999999997</v>
      </c>
      <c r="C40">
        <v>4.0872999999999999</v>
      </c>
    </row>
    <row r="41" spans="1:5">
      <c r="A41">
        <v>40</v>
      </c>
      <c r="B41">
        <v>36.695</v>
      </c>
      <c r="C41">
        <v>10.119590000000001</v>
      </c>
      <c r="D41" s="2" t="s">
        <v>13</v>
      </c>
      <c r="E41" t="s">
        <v>4</v>
      </c>
    </row>
    <row r="42" spans="1:5">
      <c r="A42">
        <v>41</v>
      </c>
      <c r="B42">
        <v>38.082999999999998</v>
      </c>
      <c r="C42">
        <v>48.545670000000001</v>
      </c>
      <c r="D42" s="2" t="s">
        <v>35</v>
      </c>
    </row>
    <row r="43" spans="1:5">
      <c r="A43">
        <v>42</v>
      </c>
      <c r="B43">
        <v>38.860999999999997</v>
      </c>
      <c r="C43">
        <v>22.321739999999998</v>
      </c>
      <c r="D43" s="2" t="s">
        <v>14</v>
      </c>
    </row>
    <row r="44" spans="1:5">
      <c r="A44">
        <v>43</v>
      </c>
      <c r="B44">
        <v>39.281999999999996</v>
      </c>
      <c r="C44">
        <v>21.000689999999999</v>
      </c>
      <c r="D44" s="2" t="s">
        <v>15</v>
      </c>
    </row>
    <row r="45" spans="1:5">
      <c r="A45">
        <v>44</v>
      </c>
      <c r="B45">
        <v>40.133000000000003</v>
      </c>
      <c r="C45">
        <v>6.3189599999999997</v>
      </c>
    </row>
    <row r="46" spans="1:5">
      <c r="A46">
        <v>45</v>
      </c>
      <c r="B46">
        <v>41.164999999999999</v>
      </c>
      <c r="C46">
        <v>5.9807399999999999</v>
      </c>
      <c r="D46" s="2" t="s">
        <v>16</v>
      </c>
    </row>
    <row r="47" spans="1:5">
      <c r="A47">
        <v>46</v>
      </c>
      <c r="B47">
        <v>41.622999999999998</v>
      </c>
      <c r="C47">
        <v>3.0845199999999999</v>
      </c>
    </row>
    <row r="48" spans="1:5">
      <c r="A48">
        <v>47</v>
      </c>
      <c r="B48">
        <v>44.25</v>
      </c>
      <c r="C48">
        <v>4.8223200000000004</v>
      </c>
      <c r="D48" s="2" t="s">
        <v>17</v>
      </c>
      <c r="E48" t="s">
        <v>18</v>
      </c>
    </row>
    <row r="49" spans="1:5">
      <c r="A49">
        <v>48</v>
      </c>
      <c r="B49">
        <v>45.682000000000002</v>
      </c>
      <c r="C49">
        <v>7.23827</v>
      </c>
    </row>
    <row r="50" spans="1:5">
      <c r="A50">
        <v>49</v>
      </c>
      <c r="B50">
        <v>48.988</v>
      </c>
      <c r="C50">
        <v>7.8599800000000002</v>
      </c>
      <c r="D50" s="2" t="s">
        <v>19</v>
      </c>
    </row>
    <row r="51" spans="1:5">
      <c r="A51">
        <v>50</v>
      </c>
      <c r="B51">
        <v>49.363</v>
      </c>
      <c r="C51">
        <v>9.5066900000000008</v>
      </c>
      <c r="D51" s="2" t="s">
        <v>20</v>
      </c>
    </row>
    <row r="52" spans="1:5">
      <c r="A52">
        <v>51</v>
      </c>
      <c r="B52">
        <v>49.923999999999999</v>
      </c>
      <c r="C52">
        <v>36.282150000000001</v>
      </c>
      <c r="D52" s="2" t="s">
        <v>21</v>
      </c>
    </row>
    <row r="53" spans="1:5">
      <c r="A53">
        <v>52</v>
      </c>
      <c r="B53">
        <v>50.113999999999997</v>
      </c>
      <c r="C53">
        <v>3.4839500000000001</v>
      </c>
    </row>
    <row r="54" spans="1:5">
      <c r="A54">
        <v>53</v>
      </c>
      <c r="B54">
        <v>54.052999999999997</v>
      </c>
      <c r="C54">
        <v>17.364080000000001</v>
      </c>
      <c r="D54" s="2" t="s">
        <v>22</v>
      </c>
      <c r="E54" t="s">
        <v>23</v>
      </c>
    </row>
    <row r="55" spans="1:5">
      <c r="A55">
        <v>54</v>
      </c>
      <c r="B55">
        <v>57.503999999999998</v>
      </c>
      <c r="C55">
        <v>95.007109999999997</v>
      </c>
      <c r="D55" s="2" t="s">
        <v>24</v>
      </c>
      <c r="E55" t="s">
        <v>25</v>
      </c>
    </row>
    <row r="56" spans="1:5">
      <c r="A56">
        <v>55</v>
      </c>
      <c r="B56">
        <v>61.19</v>
      </c>
      <c r="C56">
        <v>9.6240900000000007</v>
      </c>
    </row>
    <row r="57" spans="1:5">
      <c r="A57">
        <v>56</v>
      </c>
      <c r="B57">
        <v>61.56</v>
      </c>
      <c r="C57">
        <v>32.658230000000003</v>
      </c>
    </row>
    <row r="58" spans="1:5">
      <c r="A58">
        <v>57</v>
      </c>
      <c r="B58">
        <v>66.341999999999999</v>
      </c>
      <c r="C58">
        <v>5.5181399999999998</v>
      </c>
      <c r="D58" s="2" t="s">
        <v>26</v>
      </c>
      <c r="E58" t="s">
        <v>27</v>
      </c>
    </row>
    <row r="59" spans="1:5">
      <c r="A59">
        <v>58</v>
      </c>
      <c r="B59">
        <v>68.619</v>
      </c>
      <c r="C59">
        <v>6.15245</v>
      </c>
    </row>
    <row r="60" spans="1:5">
      <c r="A60">
        <v>59</v>
      </c>
      <c r="B60">
        <v>69.278000000000006</v>
      </c>
      <c r="C60">
        <v>4.1469100000000001</v>
      </c>
      <c r="D60" s="2" t="s">
        <v>28</v>
      </c>
      <c r="E60" t="s">
        <v>29</v>
      </c>
    </row>
    <row r="61" spans="1:5">
      <c r="A61">
        <v>60</v>
      </c>
      <c r="B61">
        <v>70.22</v>
      </c>
      <c r="C61">
        <v>101.60341</v>
      </c>
      <c r="D61" s="2" t="s">
        <v>30</v>
      </c>
      <c r="E61" t="s">
        <v>31</v>
      </c>
    </row>
    <row r="62" spans="1:5">
      <c r="A62">
        <v>61</v>
      </c>
      <c r="B62">
        <v>77.602000000000004</v>
      </c>
      <c r="C62">
        <v>4.0191100000000004</v>
      </c>
    </row>
    <row r="63" spans="1:5">
      <c r="A63">
        <v>62</v>
      </c>
      <c r="B63">
        <v>78.944999999999993</v>
      </c>
      <c r="C63">
        <v>6.5034599999999996</v>
      </c>
    </row>
    <row r="64" spans="1:5">
      <c r="A64">
        <v>63</v>
      </c>
      <c r="B64">
        <v>80.706999999999994</v>
      </c>
      <c r="C64">
        <v>5.09849</v>
      </c>
    </row>
    <row r="65" spans="1:3">
      <c r="A65">
        <v>64</v>
      </c>
      <c r="B65">
        <v>84.242000000000004</v>
      </c>
      <c r="C65">
        <v>9.7010699999999996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4"/>
  <sheetViews>
    <sheetView topLeftCell="A7" workbookViewId="0">
      <selection activeCell="D37" sqref="D37"/>
    </sheetView>
  </sheetViews>
  <sheetFormatPr baseColWidth="10" defaultRowHeight="15" x14ac:dyDescent="0"/>
  <sheetData>
    <row r="1" spans="1:5">
      <c r="A1" t="s">
        <v>0</v>
      </c>
      <c r="B1" t="s">
        <v>1</v>
      </c>
      <c r="C1" t="s">
        <v>2</v>
      </c>
      <c r="D1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8.4670000000000005</v>
      </c>
      <c r="C3">
        <v>55.454140000000002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9.7919999999999998</v>
      </c>
      <c r="C6">
        <v>2.3662999999999998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13.920999999999999</v>
      </c>
      <c r="C11">
        <v>19.705660000000002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17.544</v>
      </c>
      <c r="C18">
        <v>6.3178900000000002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20.52</v>
      </c>
      <c r="C20">
        <v>2.81149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21.632000000000001</v>
      </c>
      <c r="C22">
        <v>0</v>
      </c>
    </row>
    <row r="23" spans="1:4">
      <c r="A23">
        <v>22</v>
      </c>
      <c r="B23">
        <v>21.794</v>
      </c>
      <c r="C23">
        <v>12.9642</v>
      </c>
      <c r="D23" s="1">
        <v>0.58333333333333337</v>
      </c>
    </row>
    <row r="24" spans="1:4">
      <c r="A24">
        <v>23</v>
      </c>
      <c r="B24">
        <v>22.456</v>
      </c>
      <c r="C24">
        <v>3.6015000000000001</v>
      </c>
    </row>
    <row r="25" spans="1:4">
      <c r="A25">
        <v>24</v>
      </c>
      <c r="B25">
        <v>22.640999999999998</v>
      </c>
      <c r="C25">
        <v>5.9088700000000003</v>
      </c>
    </row>
    <row r="26" spans="1:4">
      <c r="A26">
        <v>25</v>
      </c>
      <c r="B26">
        <v>23.922000000000001</v>
      </c>
      <c r="C26">
        <v>3.7920099999999999</v>
      </c>
    </row>
    <row r="27" spans="1:4">
      <c r="A27">
        <v>26</v>
      </c>
      <c r="B27">
        <v>24.632999999999999</v>
      </c>
      <c r="C27">
        <v>2.9960399999999998</v>
      </c>
    </row>
    <row r="28" spans="1:4">
      <c r="A28">
        <v>27</v>
      </c>
      <c r="B28">
        <v>25.332000000000001</v>
      </c>
      <c r="C28">
        <v>5.5501300000000002</v>
      </c>
      <c r="D28" s="1">
        <v>0.625</v>
      </c>
    </row>
    <row r="29" spans="1:4">
      <c r="A29">
        <v>28</v>
      </c>
      <c r="B29">
        <v>25.736999999999998</v>
      </c>
      <c r="C29">
        <v>4.1490900000000002</v>
      </c>
    </row>
    <row r="30" spans="1:4">
      <c r="A30">
        <v>29</v>
      </c>
      <c r="B30">
        <v>25.902999999999999</v>
      </c>
      <c r="C30">
        <v>2.0588799999999998</v>
      </c>
    </row>
    <row r="31" spans="1:4">
      <c r="A31">
        <v>30</v>
      </c>
      <c r="B31">
        <v>26.15</v>
      </c>
      <c r="C31">
        <v>3.5024600000000001</v>
      </c>
    </row>
    <row r="32" spans="1:4">
      <c r="A32">
        <v>31</v>
      </c>
      <c r="B32">
        <v>27.439</v>
      </c>
      <c r="C32">
        <v>37.122489999999999</v>
      </c>
      <c r="D3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28.077000000000002</v>
      </c>
      <c r="C34">
        <v>3.7967300000000002</v>
      </c>
    </row>
    <row r="35" spans="1:5">
      <c r="A35">
        <v>34</v>
      </c>
      <c r="B35">
        <v>29.128</v>
      </c>
      <c r="C35">
        <v>147.59192999999999</v>
      </c>
      <c r="D35" s="1">
        <v>0.66666666666666663</v>
      </c>
    </row>
    <row r="36" spans="1:5">
      <c r="A36">
        <v>35</v>
      </c>
      <c r="B36">
        <v>29.963000000000001</v>
      </c>
      <c r="C36">
        <v>44.387</v>
      </c>
      <c r="D36" t="s">
        <v>7</v>
      </c>
      <c r="E36" t="s">
        <v>4</v>
      </c>
    </row>
    <row r="37" spans="1:5">
      <c r="A37">
        <v>36</v>
      </c>
      <c r="B37">
        <v>31.408000000000001</v>
      </c>
      <c r="C37">
        <v>10.00916</v>
      </c>
      <c r="D37" t="s">
        <v>8</v>
      </c>
    </row>
    <row r="38" spans="1:5">
      <c r="A38">
        <v>37</v>
      </c>
      <c r="B38">
        <v>32.018000000000001</v>
      </c>
      <c r="C38">
        <v>3.0263399999999998</v>
      </c>
      <c r="D38" t="s">
        <v>9</v>
      </c>
    </row>
    <row r="39" spans="1:5">
      <c r="A39">
        <v>38</v>
      </c>
      <c r="B39">
        <v>32.384</v>
      </c>
      <c r="C39">
        <v>3.3188200000000001</v>
      </c>
    </row>
    <row r="40" spans="1:5">
      <c r="A40">
        <v>39</v>
      </c>
      <c r="B40">
        <v>32.933</v>
      </c>
      <c r="C40">
        <v>4.4777199999999997</v>
      </c>
      <c r="D40" t="s">
        <v>10</v>
      </c>
    </row>
    <row r="41" spans="1:5">
      <c r="A41">
        <v>40</v>
      </c>
      <c r="B41">
        <v>33.347999999999999</v>
      </c>
      <c r="C41">
        <v>11.281829999999999</v>
      </c>
      <c r="D41" s="2" t="s">
        <v>12</v>
      </c>
    </row>
    <row r="42" spans="1:5">
      <c r="A42">
        <v>41</v>
      </c>
      <c r="B42">
        <v>34.109000000000002</v>
      </c>
      <c r="C42">
        <v>0</v>
      </c>
    </row>
    <row r="43" spans="1:5">
      <c r="A43">
        <v>42</v>
      </c>
      <c r="B43">
        <v>35.737000000000002</v>
      </c>
      <c r="C43">
        <v>7.8571999999999997</v>
      </c>
    </row>
    <row r="44" spans="1:5">
      <c r="A44">
        <v>43</v>
      </c>
      <c r="B44">
        <v>35.942</v>
      </c>
      <c r="C44">
        <v>2.92401</v>
      </c>
    </row>
    <row r="45" spans="1:5">
      <c r="A45">
        <v>44</v>
      </c>
      <c r="B45">
        <v>36.313000000000002</v>
      </c>
      <c r="C45">
        <v>3.05003</v>
      </c>
      <c r="D45" t="s">
        <v>11</v>
      </c>
      <c r="E45" t="s">
        <v>4</v>
      </c>
    </row>
    <row r="46" spans="1:5">
      <c r="A46">
        <v>45</v>
      </c>
      <c r="B46">
        <v>36.719000000000001</v>
      </c>
      <c r="C46">
        <v>12.893879999999999</v>
      </c>
      <c r="D46" t="s">
        <v>13</v>
      </c>
      <c r="E46" t="s">
        <v>4</v>
      </c>
    </row>
    <row r="47" spans="1:5">
      <c r="A47">
        <v>46</v>
      </c>
      <c r="B47">
        <v>38.109000000000002</v>
      </c>
      <c r="C47">
        <v>65.134540000000001</v>
      </c>
      <c r="D47" s="1">
        <v>0.75</v>
      </c>
    </row>
    <row r="48" spans="1:5">
      <c r="A48">
        <v>47</v>
      </c>
      <c r="B48">
        <v>38.875999999999998</v>
      </c>
      <c r="C48">
        <v>24.678180000000001</v>
      </c>
      <c r="D48" t="s">
        <v>14</v>
      </c>
    </row>
    <row r="49" spans="1:5">
      <c r="A49">
        <v>48</v>
      </c>
      <c r="B49">
        <v>39.301000000000002</v>
      </c>
      <c r="C49">
        <v>26.580580000000001</v>
      </c>
      <c r="D49" t="s">
        <v>15</v>
      </c>
    </row>
    <row r="50" spans="1:5">
      <c r="A50">
        <v>49</v>
      </c>
      <c r="B50">
        <v>40.155000000000001</v>
      </c>
      <c r="C50">
        <v>8.2024799999999995</v>
      </c>
    </row>
    <row r="51" spans="1:5">
      <c r="A51">
        <v>50</v>
      </c>
      <c r="B51">
        <v>41.18</v>
      </c>
      <c r="C51">
        <v>6.3047800000000001</v>
      </c>
      <c r="D51" t="s">
        <v>16</v>
      </c>
    </row>
    <row r="52" spans="1:5">
      <c r="A52">
        <v>51</v>
      </c>
      <c r="B52">
        <v>41.642000000000003</v>
      </c>
      <c r="C52">
        <v>5.3227399999999996</v>
      </c>
    </row>
    <row r="53" spans="1:5">
      <c r="A53">
        <v>52</v>
      </c>
      <c r="B53">
        <v>44.261000000000003</v>
      </c>
      <c r="C53">
        <v>4.6534000000000004</v>
      </c>
      <c r="D53" t="s">
        <v>17</v>
      </c>
      <c r="E53" t="s">
        <v>18</v>
      </c>
    </row>
    <row r="54" spans="1:5">
      <c r="A54">
        <v>53</v>
      </c>
      <c r="B54">
        <v>45.445</v>
      </c>
      <c r="C54">
        <v>3.0236200000000002</v>
      </c>
    </row>
    <row r="55" spans="1:5">
      <c r="A55">
        <v>54</v>
      </c>
      <c r="B55">
        <v>45.698</v>
      </c>
      <c r="C55">
        <v>7.7707699999999997</v>
      </c>
    </row>
    <row r="56" spans="1:5">
      <c r="A56">
        <v>55</v>
      </c>
      <c r="B56">
        <v>49.01</v>
      </c>
      <c r="C56">
        <v>13.218450000000001</v>
      </c>
      <c r="D56" t="s">
        <v>19</v>
      </c>
    </row>
    <row r="57" spans="1:5">
      <c r="A57">
        <v>56</v>
      </c>
      <c r="B57">
        <v>49.384999999999998</v>
      </c>
      <c r="C57">
        <v>12.92187</v>
      </c>
      <c r="D57" t="s">
        <v>20</v>
      </c>
    </row>
    <row r="58" spans="1:5">
      <c r="A58">
        <v>57</v>
      </c>
      <c r="B58">
        <v>49.951000000000001</v>
      </c>
      <c r="C58">
        <v>49.319789999999998</v>
      </c>
      <c r="D58" t="s">
        <v>21</v>
      </c>
    </row>
    <row r="59" spans="1:5">
      <c r="A59">
        <v>58</v>
      </c>
      <c r="B59">
        <v>50.14</v>
      </c>
      <c r="C59">
        <v>3.7476600000000002</v>
      </c>
    </row>
    <row r="60" spans="1:5">
      <c r="A60">
        <v>59</v>
      </c>
      <c r="B60">
        <v>54.075000000000003</v>
      </c>
      <c r="C60">
        <v>26.267800000000001</v>
      </c>
      <c r="D60" t="s">
        <v>22</v>
      </c>
      <c r="E60" t="s">
        <v>23</v>
      </c>
    </row>
    <row r="61" spans="1:5">
      <c r="A61">
        <v>60</v>
      </c>
      <c r="B61">
        <v>57.537999999999997</v>
      </c>
      <c r="C61">
        <v>142.78496999999999</v>
      </c>
      <c r="D61" t="s">
        <v>24</v>
      </c>
      <c r="E61" t="s">
        <v>25</v>
      </c>
    </row>
    <row r="62" spans="1:5">
      <c r="A62">
        <v>61</v>
      </c>
      <c r="B62">
        <v>61.218000000000004</v>
      </c>
      <c r="C62">
        <v>16.12181</v>
      </c>
    </row>
    <row r="63" spans="1:5">
      <c r="A63">
        <v>62</v>
      </c>
      <c r="B63">
        <v>61.593000000000004</v>
      </c>
      <c r="C63">
        <v>44.755490000000002</v>
      </c>
    </row>
    <row r="64" spans="1:5">
      <c r="A64">
        <v>63</v>
      </c>
      <c r="B64">
        <v>66.363</v>
      </c>
      <c r="C64">
        <v>7.5311599999999999</v>
      </c>
      <c r="D64" t="s">
        <v>26</v>
      </c>
      <c r="E64" t="s">
        <v>27</v>
      </c>
    </row>
    <row r="65" spans="1:5">
      <c r="A65">
        <v>64</v>
      </c>
      <c r="B65">
        <v>68.659000000000006</v>
      </c>
      <c r="C65">
        <v>4.8217299999999996</v>
      </c>
    </row>
    <row r="66" spans="1:5">
      <c r="A66">
        <v>65</v>
      </c>
      <c r="B66">
        <v>69.307000000000002</v>
      </c>
      <c r="C66">
        <v>7.2824200000000001</v>
      </c>
      <c r="D66" t="s">
        <v>28</v>
      </c>
      <c r="E66" t="s">
        <v>29</v>
      </c>
    </row>
    <row r="67" spans="1:5">
      <c r="A67">
        <v>66</v>
      </c>
      <c r="B67">
        <v>70.293999999999997</v>
      </c>
      <c r="C67">
        <v>189.02507</v>
      </c>
      <c r="D67" t="s">
        <v>30</v>
      </c>
      <c r="E67" t="s">
        <v>31</v>
      </c>
    </row>
    <row r="68" spans="1:5">
      <c r="A68">
        <v>67</v>
      </c>
      <c r="B68">
        <v>77.626999999999995</v>
      </c>
      <c r="C68">
        <v>4.7125399999999997</v>
      </c>
    </row>
    <row r="69" spans="1:5">
      <c r="A69">
        <v>68</v>
      </c>
      <c r="B69">
        <v>78.971000000000004</v>
      </c>
      <c r="C69">
        <v>5.9169099999999997</v>
      </c>
    </row>
    <row r="70" spans="1:5">
      <c r="A70">
        <v>69</v>
      </c>
      <c r="B70">
        <v>80.727999999999994</v>
      </c>
      <c r="C70">
        <v>9.2639099999999992</v>
      </c>
    </row>
    <row r="71" spans="1:5">
      <c r="A71">
        <v>70</v>
      </c>
      <c r="B71">
        <v>82.950999999999993</v>
      </c>
      <c r="C71">
        <v>28.25741</v>
      </c>
    </row>
    <row r="72" spans="1:5">
      <c r="A72">
        <v>71</v>
      </c>
      <c r="B72">
        <v>83.528000000000006</v>
      </c>
      <c r="C72">
        <v>33.880569999999999</v>
      </c>
    </row>
    <row r="73" spans="1:5">
      <c r="A73">
        <v>72</v>
      </c>
      <c r="B73">
        <v>84.222999999999999</v>
      </c>
      <c r="C73">
        <v>75.148820000000001</v>
      </c>
    </row>
    <row r="74" spans="1:5">
      <c r="A74">
        <v>73</v>
      </c>
      <c r="B74">
        <v>84.447999999999993</v>
      </c>
      <c r="C74">
        <v>43.708649999999999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topLeftCell="A18" workbookViewId="0">
      <selection activeCell="C61" activeCellId="21" sqref="C22 C28 C31 C34 C35 C36 C37 C38 C41 C42 C43 C44 C46 C48 C50 C51 C52 C54 C55 C59 C60 C61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8.4670000000000005</v>
      </c>
      <c r="C3">
        <v>11.633089999999999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13.926</v>
      </c>
      <c r="C11">
        <v>5.18771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17.541</v>
      </c>
      <c r="C18">
        <v>5.1769999999999996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20.515000000000001</v>
      </c>
      <c r="C20">
        <v>2.1414499999999999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21.788</v>
      </c>
      <c r="C22">
        <v>15.451140000000001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22.449000000000002</v>
      </c>
      <c r="C24">
        <v>2.66642</v>
      </c>
    </row>
    <row r="25" spans="1:4">
      <c r="A25">
        <v>24</v>
      </c>
      <c r="B25">
        <v>22.635999999999999</v>
      </c>
      <c r="C25">
        <v>6.0289400000000004</v>
      </c>
    </row>
    <row r="26" spans="1:4">
      <c r="A26">
        <v>25</v>
      </c>
      <c r="B26">
        <v>23.916</v>
      </c>
      <c r="C26">
        <v>2.9250799999999999</v>
      </c>
    </row>
    <row r="27" spans="1:4">
      <c r="A27">
        <v>26</v>
      </c>
      <c r="B27">
        <v>24.626999999999999</v>
      </c>
      <c r="C27">
        <v>2.50143</v>
      </c>
    </row>
    <row r="28" spans="1:4">
      <c r="A28">
        <v>27</v>
      </c>
      <c r="B28">
        <v>25.327999999999999</v>
      </c>
      <c r="C28">
        <v>6.6857300000000004</v>
      </c>
      <c r="D28" s="2" t="s">
        <v>33</v>
      </c>
    </row>
    <row r="29" spans="1:4">
      <c r="A29">
        <v>28</v>
      </c>
      <c r="B29">
        <v>25.73</v>
      </c>
      <c r="C29">
        <v>3.1616499999999998</v>
      </c>
    </row>
    <row r="30" spans="1:4">
      <c r="A30">
        <v>29</v>
      </c>
      <c r="B30">
        <v>26.143000000000001</v>
      </c>
      <c r="C30">
        <v>2.9916399999999999</v>
      </c>
    </row>
    <row r="31" spans="1:4">
      <c r="A31">
        <v>30</v>
      </c>
      <c r="B31">
        <v>27.428999999999998</v>
      </c>
      <c r="C31">
        <v>27.599450000000001</v>
      </c>
      <c r="D31" s="2" t="s">
        <v>6</v>
      </c>
    </row>
    <row r="32" spans="1:4">
      <c r="A32">
        <v>31</v>
      </c>
      <c r="B32">
        <v>27.931999999999999</v>
      </c>
      <c r="C32">
        <v>0</v>
      </c>
    </row>
    <row r="33" spans="1:5">
      <c r="A33">
        <v>32</v>
      </c>
      <c r="B33">
        <v>28.07</v>
      </c>
      <c r="C33">
        <v>3.0911300000000002</v>
      </c>
    </row>
    <row r="34" spans="1:5">
      <c r="A34">
        <v>33</v>
      </c>
      <c r="B34">
        <v>29.125</v>
      </c>
      <c r="C34">
        <v>150.26785000000001</v>
      </c>
      <c r="D34" s="2" t="s">
        <v>34</v>
      </c>
    </row>
    <row r="35" spans="1:5">
      <c r="A35">
        <v>34</v>
      </c>
      <c r="B35">
        <v>29.951000000000001</v>
      </c>
      <c r="C35">
        <v>39.05668</v>
      </c>
      <c r="D35" s="2" t="s">
        <v>7</v>
      </c>
      <c r="E35" t="s">
        <v>4</v>
      </c>
    </row>
    <row r="36" spans="1:5">
      <c r="A36">
        <v>35</v>
      </c>
      <c r="B36">
        <v>31.401</v>
      </c>
      <c r="C36">
        <v>8.4692900000000009</v>
      </c>
      <c r="D36" s="2" t="s">
        <v>8</v>
      </c>
    </row>
    <row r="37" spans="1:5">
      <c r="A37">
        <v>36</v>
      </c>
      <c r="B37">
        <v>32.923000000000002</v>
      </c>
      <c r="C37">
        <v>3.33249</v>
      </c>
      <c r="D37" s="2" t="s">
        <v>10</v>
      </c>
    </row>
    <row r="38" spans="1:5">
      <c r="A38">
        <v>37</v>
      </c>
      <c r="B38">
        <v>33.340000000000003</v>
      </c>
      <c r="C38">
        <v>8.8543099999999999</v>
      </c>
      <c r="D38" s="2" t="s">
        <v>12</v>
      </c>
    </row>
    <row r="39" spans="1:5">
      <c r="A39">
        <v>38</v>
      </c>
      <c r="B39">
        <v>34.247999999999998</v>
      </c>
      <c r="C39">
        <v>2.50848</v>
      </c>
    </row>
    <row r="40" spans="1:5">
      <c r="A40">
        <v>39</v>
      </c>
      <c r="B40">
        <v>35.728000000000002</v>
      </c>
      <c r="C40">
        <v>6.5455100000000002</v>
      </c>
    </row>
    <row r="41" spans="1:5">
      <c r="A41">
        <v>40</v>
      </c>
      <c r="B41">
        <v>36.709000000000003</v>
      </c>
      <c r="C41">
        <v>11.14129</v>
      </c>
      <c r="D41" s="2" t="s">
        <v>13</v>
      </c>
      <c r="E41" t="s">
        <v>4</v>
      </c>
    </row>
    <row r="42" spans="1:5">
      <c r="A42">
        <v>41</v>
      </c>
      <c r="B42">
        <v>38.090000000000003</v>
      </c>
      <c r="C42">
        <v>54.004309999999997</v>
      </c>
      <c r="D42" s="2" t="s">
        <v>35</v>
      </c>
    </row>
    <row r="43" spans="1:5">
      <c r="A43">
        <v>42</v>
      </c>
      <c r="B43">
        <v>38.866999999999997</v>
      </c>
      <c r="C43">
        <v>24.789819999999999</v>
      </c>
      <c r="D43" s="2" t="s">
        <v>14</v>
      </c>
    </row>
    <row r="44" spans="1:5">
      <c r="A44">
        <v>43</v>
      </c>
      <c r="B44">
        <v>39.29</v>
      </c>
      <c r="C44">
        <v>22.70506</v>
      </c>
      <c r="D44" s="2" t="s">
        <v>15</v>
      </c>
    </row>
    <row r="45" spans="1:5">
      <c r="A45">
        <v>44</v>
      </c>
      <c r="B45">
        <v>40.140999999999998</v>
      </c>
      <c r="C45">
        <v>8.34666</v>
      </c>
    </row>
    <row r="46" spans="1:5">
      <c r="A46">
        <v>45</v>
      </c>
      <c r="B46">
        <v>41.170999999999999</v>
      </c>
      <c r="C46">
        <v>7.4212899999999999</v>
      </c>
      <c r="D46" s="2" t="s">
        <v>16</v>
      </c>
    </row>
    <row r="47" spans="1:5">
      <c r="A47">
        <v>46</v>
      </c>
      <c r="B47">
        <v>41.628999999999998</v>
      </c>
      <c r="C47">
        <v>4.2896999999999998</v>
      </c>
    </row>
    <row r="48" spans="1:5">
      <c r="A48">
        <v>47</v>
      </c>
      <c r="B48">
        <v>44.258000000000003</v>
      </c>
      <c r="C48">
        <v>4.7034900000000004</v>
      </c>
      <c r="D48" s="2" t="s">
        <v>17</v>
      </c>
      <c r="E48" t="s">
        <v>18</v>
      </c>
    </row>
    <row r="49" spans="1:5">
      <c r="A49">
        <v>48</v>
      </c>
      <c r="B49">
        <v>45.69</v>
      </c>
      <c r="C49">
        <v>9.7870899999999992</v>
      </c>
    </row>
    <row r="50" spans="1:5">
      <c r="A50">
        <v>49</v>
      </c>
      <c r="B50">
        <v>49</v>
      </c>
      <c r="C50">
        <v>12.12322</v>
      </c>
      <c r="D50" s="2" t="s">
        <v>19</v>
      </c>
    </row>
    <row r="51" spans="1:5">
      <c r="A51">
        <v>50</v>
      </c>
      <c r="B51">
        <v>49.37</v>
      </c>
      <c r="C51">
        <v>8.5436300000000003</v>
      </c>
      <c r="D51" s="2" t="s">
        <v>20</v>
      </c>
    </row>
    <row r="52" spans="1:5">
      <c r="A52">
        <v>51</v>
      </c>
      <c r="B52">
        <v>49.936</v>
      </c>
      <c r="C52">
        <v>42.524380000000001</v>
      </c>
      <c r="D52" s="2" t="s">
        <v>21</v>
      </c>
    </row>
    <row r="53" spans="1:5">
      <c r="A53">
        <v>52</v>
      </c>
      <c r="B53">
        <v>50.128</v>
      </c>
      <c r="C53">
        <v>5.3950800000000001</v>
      </c>
    </row>
    <row r="54" spans="1:5">
      <c r="A54">
        <v>53</v>
      </c>
      <c r="B54">
        <v>54.058999999999997</v>
      </c>
      <c r="C54">
        <v>16.373049999999999</v>
      </c>
      <c r="D54" s="2" t="s">
        <v>22</v>
      </c>
    </row>
    <row r="55" spans="1:5">
      <c r="A55">
        <v>54</v>
      </c>
      <c r="B55">
        <v>57.521999999999998</v>
      </c>
      <c r="C55">
        <v>124.16907999999999</v>
      </c>
      <c r="D55" s="2" t="s">
        <v>24</v>
      </c>
      <c r="E55" t="s">
        <v>25</v>
      </c>
    </row>
    <row r="56" spans="1:5">
      <c r="A56">
        <v>55</v>
      </c>
      <c r="B56">
        <v>61.201000000000001</v>
      </c>
      <c r="C56">
        <v>10.237360000000001</v>
      </c>
    </row>
    <row r="57" spans="1:5">
      <c r="A57">
        <v>56</v>
      </c>
      <c r="B57">
        <v>61.569000000000003</v>
      </c>
      <c r="C57">
        <v>34.962539999999997</v>
      </c>
    </row>
    <row r="58" spans="1:5">
      <c r="A58">
        <v>57</v>
      </c>
      <c r="B58">
        <v>63.686999999999998</v>
      </c>
      <c r="C58">
        <v>3.1900400000000002</v>
      </c>
    </row>
    <row r="59" spans="1:5">
      <c r="A59">
        <v>58</v>
      </c>
      <c r="B59">
        <v>66.346999999999994</v>
      </c>
      <c r="C59">
        <v>5.0052599999999998</v>
      </c>
      <c r="D59" s="2" t="s">
        <v>26</v>
      </c>
      <c r="E59" t="s">
        <v>27</v>
      </c>
    </row>
    <row r="60" spans="1:5">
      <c r="A60">
        <v>59</v>
      </c>
      <c r="B60">
        <v>69.287999999999997</v>
      </c>
      <c r="C60">
        <v>6.35466</v>
      </c>
      <c r="D60" s="2" t="s">
        <v>28</v>
      </c>
      <c r="E60" t="s">
        <v>29</v>
      </c>
    </row>
    <row r="61" spans="1:5">
      <c r="A61">
        <v>60</v>
      </c>
      <c r="B61">
        <v>70.251999999999995</v>
      </c>
      <c r="C61">
        <v>148.45679999999999</v>
      </c>
      <c r="D61" s="2" t="s">
        <v>30</v>
      </c>
      <c r="E61" t="s">
        <v>31</v>
      </c>
    </row>
    <row r="62" spans="1:5">
      <c r="A62">
        <v>61</v>
      </c>
      <c r="B62">
        <v>77.61</v>
      </c>
      <c r="C62">
        <v>3.2132999999999998</v>
      </c>
    </row>
    <row r="63" spans="1:5">
      <c r="A63">
        <v>62</v>
      </c>
      <c r="B63">
        <v>78.953000000000003</v>
      </c>
      <c r="C63">
        <v>4.2386400000000002</v>
      </c>
    </row>
    <row r="64" spans="1:5">
      <c r="A64">
        <v>63</v>
      </c>
      <c r="B64">
        <v>84.213999999999999</v>
      </c>
      <c r="C64">
        <v>5.2619100000000003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20" workbookViewId="0">
      <selection activeCell="C63" activeCellId="21" sqref="C23 C28 C32 C35 C36 C37 C39 C40 C44 C45 C46 C47 C49 C51 C53 C54 C55 C57 C58 C61 C62 C63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8.4659999999999993</v>
      </c>
      <c r="C3">
        <v>23.885090000000002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13.922000000000001</v>
      </c>
      <c r="C11">
        <v>10.60425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17.542000000000002</v>
      </c>
      <c r="C18">
        <v>6.17157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20.515999999999998</v>
      </c>
      <c r="C20">
        <v>2.1819199999999999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21.632000000000001</v>
      </c>
      <c r="C22">
        <v>0</v>
      </c>
    </row>
    <row r="23" spans="1:4">
      <c r="A23">
        <v>22</v>
      </c>
      <c r="B23">
        <v>21.792999999999999</v>
      </c>
      <c r="C23">
        <v>5.6149399999999998</v>
      </c>
      <c r="D23" s="2" t="s">
        <v>32</v>
      </c>
    </row>
    <row r="24" spans="1:4">
      <c r="A24">
        <v>23</v>
      </c>
      <c r="B24">
        <v>22.451000000000001</v>
      </c>
      <c r="C24">
        <v>2.9803299999999999</v>
      </c>
    </row>
    <row r="25" spans="1:4">
      <c r="A25">
        <v>24</v>
      </c>
      <c r="B25">
        <v>22.637</v>
      </c>
      <c r="C25">
        <v>6.0975799999999998</v>
      </c>
    </row>
    <row r="26" spans="1:4">
      <c r="A26">
        <v>25</v>
      </c>
      <c r="B26">
        <v>23.917000000000002</v>
      </c>
      <c r="C26">
        <v>3.7040199999999999</v>
      </c>
    </row>
    <row r="27" spans="1:4">
      <c r="A27">
        <v>26</v>
      </c>
      <c r="B27">
        <v>24.629000000000001</v>
      </c>
      <c r="C27">
        <v>2.7893699999999999</v>
      </c>
    </row>
    <row r="28" spans="1:4">
      <c r="A28">
        <v>27</v>
      </c>
      <c r="B28">
        <v>25.33</v>
      </c>
      <c r="C28">
        <v>4.4603400000000004</v>
      </c>
      <c r="D28" s="2" t="s">
        <v>33</v>
      </c>
    </row>
    <row r="29" spans="1:4">
      <c r="A29">
        <v>28</v>
      </c>
      <c r="B29">
        <v>25.728000000000002</v>
      </c>
      <c r="C29">
        <v>3.07</v>
      </c>
    </row>
    <row r="30" spans="1:4">
      <c r="A30">
        <v>29</v>
      </c>
      <c r="B30">
        <v>25.899000000000001</v>
      </c>
      <c r="C30">
        <v>1.82263</v>
      </c>
    </row>
    <row r="31" spans="1:4">
      <c r="A31">
        <v>30</v>
      </c>
      <c r="B31">
        <v>26.143000000000001</v>
      </c>
      <c r="C31">
        <v>3.51891</v>
      </c>
    </row>
    <row r="32" spans="1:4">
      <c r="A32">
        <v>31</v>
      </c>
      <c r="B32">
        <v>27.43</v>
      </c>
      <c r="C32">
        <v>31.811710000000001</v>
      </c>
      <c r="D32" s="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28.068999999999999</v>
      </c>
      <c r="C34">
        <v>3.03966</v>
      </c>
    </row>
    <row r="35" spans="1:5">
      <c r="A35">
        <v>34</v>
      </c>
      <c r="B35">
        <v>29.105</v>
      </c>
      <c r="C35">
        <v>95.799610000000001</v>
      </c>
      <c r="D35" s="2" t="s">
        <v>34</v>
      </c>
    </row>
    <row r="36" spans="1:5">
      <c r="A36">
        <v>35</v>
      </c>
      <c r="B36">
        <v>29.954000000000001</v>
      </c>
      <c r="C36">
        <v>37.127850000000002</v>
      </c>
      <c r="D36" s="2" t="s">
        <v>36</v>
      </c>
      <c r="E36" t="s">
        <v>4</v>
      </c>
    </row>
    <row r="37" spans="1:5">
      <c r="A37">
        <v>36</v>
      </c>
      <c r="B37">
        <v>31.401</v>
      </c>
      <c r="C37">
        <v>8.3183799999999994</v>
      </c>
      <c r="D37" s="2" t="s">
        <v>8</v>
      </c>
    </row>
    <row r="38" spans="1:5">
      <c r="A38">
        <v>37</v>
      </c>
      <c r="B38">
        <v>32.378999999999998</v>
      </c>
      <c r="C38">
        <v>2.9928499999999998</v>
      </c>
    </row>
    <row r="39" spans="1:5">
      <c r="A39">
        <v>38</v>
      </c>
      <c r="B39">
        <v>32.927</v>
      </c>
      <c r="C39">
        <v>4.0195499999999997</v>
      </c>
      <c r="D39" s="2" t="s">
        <v>10</v>
      </c>
    </row>
    <row r="40" spans="1:5">
      <c r="A40">
        <v>39</v>
      </c>
      <c r="B40">
        <v>33.341999999999999</v>
      </c>
      <c r="C40">
        <v>11.05059</v>
      </c>
      <c r="D40" s="2" t="s">
        <v>12</v>
      </c>
    </row>
    <row r="41" spans="1:5">
      <c r="A41">
        <v>40</v>
      </c>
      <c r="B41">
        <v>34.109000000000002</v>
      </c>
      <c r="C41">
        <v>0</v>
      </c>
    </row>
    <row r="42" spans="1:5">
      <c r="A42">
        <v>41</v>
      </c>
      <c r="B42">
        <v>35.728000000000002</v>
      </c>
      <c r="C42">
        <v>5.5540700000000003</v>
      </c>
    </row>
    <row r="43" spans="1:5">
      <c r="A43">
        <v>42</v>
      </c>
      <c r="B43">
        <v>35.935000000000002</v>
      </c>
      <c r="C43">
        <v>2.927</v>
      </c>
    </row>
    <row r="44" spans="1:5">
      <c r="A44">
        <v>43</v>
      </c>
      <c r="B44">
        <v>36.709000000000003</v>
      </c>
      <c r="C44">
        <v>11.41019</v>
      </c>
      <c r="D44" s="2" t="s">
        <v>13</v>
      </c>
      <c r="E44" t="s">
        <v>4</v>
      </c>
    </row>
    <row r="45" spans="1:5">
      <c r="A45">
        <v>44</v>
      </c>
      <c r="B45">
        <v>38.095999999999997</v>
      </c>
      <c r="C45">
        <v>59.629719999999999</v>
      </c>
      <c r="D45" s="2" t="s">
        <v>35</v>
      </c>
    </row>
    <row r="46" spans="1:5">
      <c r="A46">
        <v>45</v>
      </c>
      <c r="B46">
        <v>38.863999999999997</v>
      </c>
      <c r="C46">
        <v>16.872879999999999</v>
      </c>
      <c r="D46" s="2" t="s">
        <v>14</v>
      </c>
    </row>
    <row r="47" spans="1:5">
      <c r="A47">
        <v>46</v>
      </c>
      <c r="B47">
        <v>39.289000000000001</v>
      </c>
      <c r="C47">
        <v>18.854800000000001</v>
      </c>
      <c r="D47" s="2" t="s">
        <v>15</v>
      </c>
    </row>
    <row r="48" spans="1:5">
      <c r="A48">
        <v>47</v>
      </c>
      <c r="B48">
        <v>40.146000000000001</v>
      </c>
      <c r="C48">
        <v>7.1917900000000001</v>
      </c>
    </row>
    <row r="49" spans="1:5">
      <c r="A49">
        <v>48</v>
      </c>
      <c r="B49">
        <v>41.170999999999999</v>
      </c>
      <c r="C49">
        <v>3.6180300000000001</v>
      </c>
      <c r="D49" s="2" t="s">
        <v>16</v>
      </c>
    </row>
    <row r="50" spans="1:5">
      <c r="A50">
        <v>49</v>
      </c>
      <c r="B50">
        <v>41.631999999999998</v>
      </c>
      <c r="C50">
        <v>4.9502300000000004</v>
      </c>
    </row>
    <row r="51" spans="1:5">
      <c r="A51">
        <v>50</v>
      </c>
      <c r="B51">
        <v>44.25</v>
      </c>
      <c r="C51">
        <v>3.2909199999999998</v>
      </c>
      <c r="D51" s="2" t="s">
        <v>17</v>
      </c>
      <c r="E51" t="s">
        <v>18</v>
      </c>
    </row>
    <row r="52" spans="1:5">
      <c r="A52">
        <v>51</v>
      </c>
      <c r="B52">
        <v>45.686</v>
      </c>
      <c r="C52">
        <v>4.0087299999999999</v>
      </c>
    </row>
    <row r="53" spans="1:5">
      <c r="A53">
        <v>52</v>
      </c>
      <c r="B53">
        <v>48.996000000000002</v>
      </c>
      <c r="C53">
        <v>7.9535299999999998</v>
      </c>
      <c r="D53" s="2" t="s">
        <v>19</v>
      </c>
    </row>
    <row r="54" spans="1:5">
      <c r="A54">
        <v>53</v>
      </c>
      <c r="B54">
        <v>49.374000000000002</v>
      </c>
      <c r="C54">
        <v>12.59736</v>
      </c>
      <c r="D54" s="2" t="s">
        <v>20</v>
      </c>
    </row>
    <row r="55" spans="1:5">
      <c r="A55">
        <v>54</v>
      </c>
      <c r="B55">
        <v>49.936</v>
      </c>
      <c r="C55">
        <v>43.702950000000001</v>
      </c>
      <c r="D55" s="2" t="s">
        <v>21</v>
      </c>
    </row>
    <row r="56" spans="1:5">
      <c r="A56">
        <v>55</v>
      </c>
      <c r="B56">
        <v>50.128</v>
      </c>
      <c r="C56">
        <v>3.3214600000000001</v>
      </c>
    </row>
    <row r="57" spans="1:5">
      <c r="A57">
        <v>56</v>
      </c>
      <c r="B57">
        <v>54.061</v>
      </c>
      <c r="C57">
        <v>20.93196</v>
      </c>
      <c r="D57" s="2" t="s">
        <v>22</v>
      </c>
      <c r="E57" t="s">
        <v>23</v>
      </c>
    </row>
    <row r="58" spans="1:5">
      <c r="A58">
        <v>57</v>
      </c>
      <c r="B58">
        <v>57.512</v>
      </c>
      <c r="C58">
        <v>105.78458999999999</v>
      </c>
      <c r="D58" s="2" t="s">
        <v>24</v>
      </c>
      <c r="E58" t="s">
        <v>25</v>
      </c>
    </row>
    <row r="59" spans="1:5">
      <c r="A59">
        <v>58</v>
      </c>
      <c r="B59">
        <v>61.206000000000003</v>
      </c>
      <c r="C59">
        <v>14.21857</v>
      </c>
    </row>
    <row r="60" spans="1:5">
      <c r="A60">
        <v>59</v>
      </c>
      <c r="B60">
        <v>61.573999999999998</v>
      </c>
      <c r="C60">
        <v>39.904409999999999</v>
      </c>
    </row>
    <row r="61" spans="1:5">
      <c r="A61">
        <v>60</v>
      </c>
      <c r="B61">
        <v>66.352999999999994</v>
      </c>
      <c r="C61">
        <v>5.0180100000000003</v>
      </c>
      <c r="D61" s="2" t="s">
        <v>26</v>
      </c>
      <c r="E61" t="s">
        <v>27</v>
      </c>
    </row>
    <row r="62" spans="1:5">
      <c r="A62">
        <v>61</v>
      </c>
      <c r="B62">
        <v>69.289000000000001</v>
      </c>
      <c r="C62">
        <v>6.3357599999999996</v>
      </c>
      <c r="D62" s="2" t="s">
        <v>28</v>
      </c>
      <c r="E62" t="s">
        <v>29</v>
      </c>
    </row>
    <row r="63" spans="1:5">
      <c r="A63">
        <v>62</v>
      </c>
      <c r="B63">
        <v>70.245000000000005</v>
      </c>
      <c r="C63">
        <v>134.33678</v>
      </c>
      <c r="D63" s="2" t="s">
        <v>30</v>
      </c>
      <c r="E63" t="s">
        <v>31</v>
      </c>
    </row>
    <row r="64" spans="1:5">
      <c r="A64">
        <v>63</v>
      </c>
      <c r="B64">
        <v>77.614000000000004</v>
      </c>
      <c r="C64">
        <v>3.8079800000000001</v>
      </c>
    </row>
    <row r="65" spans="1:3">
      <c r="A65">
        <v>64</v>
      </c>
      <c r="B65">
        <v>78.956999999999994</v>
      </c>
      <c r="C65">
        <v>6.8946699999999996</v>
      </c>
    </row>
    <row r="66" spans="1:3">
      <c r="A66">
        <v>65</v>
      </c>
      <c r="B66">
        <v>80.72</v>
      </c>
      <c r="C66">
        <v>5.0803700000000003</v>
      </c>
    </row>
    <row r="67" spans="1:3">
      <c r="A67">
        <v>66</v>
      </c>
      <c r="B67">
        <v>83.525000000000006</v>
      </c>
      <c r="C67">
        <v>1.6587000000000001</v>
      </c>
    </row>
    <row r="68" spans="1:3">
      <c r="A68">
        <v>67</v>
      </c>
      <c r="B68">
        <v>84.230999999999995</v>
      </c>
      <c r="C68">
        <v>6.6271500000000003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D1" sqref="D1:E1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8.4670000000000005</v>
      </c>
      <c r="C3">
        <v>31.88965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13.920999999999999</v>
      </c>
      <c r="C11">
        <v>13.524010000000001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17.541</v>
      </c>
      <c r="C18">
        <v>5.6768999999999998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20.516999999999999</v>
      </c>
      <c r="C20">
        <v>2.3946200000000002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21.632000000000001</v>
      </c>
      <c r="C22">
        <v>0</v>
      </c>
    </row>
    <row r="23" spans="1:4">
      <c r="A23">
        <v>22</v>
      </c>
      <c r="B23">
        <v>21.792000000000002</v>
      </c>
      <c r="C23">
        <v>8.1749799999999997</v>
      </c>
      <c r="D23" s="2" t="s">
        <v>32</v>
      </c>
    </row>
    <row r="24" spans="1:4">
      <c r="A24">
        <v>23</v>
      </c>
      <c r="B24">
        <v>22.451000000000001</v>
      </c>
      <c r="C24">
        <v>3.27142</v>
      </c>
    </row>
    <row r="25" spans="1:4">
      <c r="A25">
        <v>24</v>
      </c>
      <c r="B25">
        <v>22.638000000000002</v>
      </c>
      <c r="C25">
        <v>4.42807</v>
      </c>
    </row>
    <row r="26" spans="1:4">
      <c r="A26">
        <v>25</v>
      </c>
      <c r="B26">
        <v>23.917000000000002</v>
      </c>
      <c r="C26">
        <v>4.0754299999999999</v>
      </c>
    </row>
    <row r="27" spans="1:4">
      <c r="A27">
        <v>26</v>
      </c>
      <c r="B27">
        <v>24.629000000000001</v>
      </c>
      <c r="C27">
        <v>2.8413300000000001</v>
      </c>
    </row>
    <row r="28" spans="1:4">
      <c r="A28">
        <v>27</v>
      </c>
      <c r="B28">
        <v>25.329000000000001</v>
      </c>
      <c r="C28">
        <v>5.0271800000000004</v>
      </c>
      <c r="D28" s="2" t="s">
        <v>33</v>
      </c>
    </row>
    <row r="29" spans="1:4">
      <c r="A29">
        <v>28</v>
      </c>
      <c r="B29">
        <v>25.73</v>
      </c>
      <c r="C29">
        <v>4.4477700000000002</v>
      </c>
    </row>
    <row r="30" spans="1:4">
      <c r="A30">
        <v>29</v>
      </c>
      <c r="B30">
        <v>25.899000000000001</v>
      </c>
      <c r="C30">
        <v>2.0442399999999998</v>
      </c>
    </row>
    <row r="31" spans="1:4">
      <c r="A31">
        <v>30</v>
      </c>
      <c r="B31">
        <v>26.141999999999999</v>
      </c>
      <c r="C31">
        <v>3.5190700000000001</v>
      </c>
    </row>
    <row r="32" spans="1:4">
      <c r="A32">
        <v>31</v>
      </c>
      <c r="B32">
        <v>27.437000000000001</v>
      </c>
      <c r="C32">
        <v>42.900100000000002</v>
      </c>
      <c r="D32" s="2" t="s">
        <v>6</v>
      </c>
    </row>
    <row r="33" spans="1:5">
      <c r="A33">
        <v>32</v>
      </c>
      <c r="B33">
        <v>28.071000000000002</v>
      </c>
      <c r="C33">
        <v>4.1120700000000001</v>
      </c>
    </row>
    <row r="34" spans="1:5">
      <c r="A34">
        <v>33</v>
      </c>
      <c r="B34">
        <v>28.245999999999999</v>
      </c>
      <c r="C34">
        <v>1.9528700000000001</v>
      </c>
    </row>
    <row r="35" spans="1:5">
      <c r="A35">
        <v>34</v>
      </c>
      <c r="B35">
        <v>29.114000000000001</v>
      </c>
      <c r="C35">
        <v>120.01661</v>
      </c>
      <c r="D35" s="2" t="s">
        <v>34</v>
      </c>
    </row>
    <row r="36" spans="1:5">
      <c r="A36">
        <v>35</v>
      </c>
      <c r="B36">
        <v>29.960999999999999</v>
      </c>
      <c r="C36">
        <v>48.566470000000002</v>
      </c>
      <c r="D36" s="2" t="s">
        <v>7</v>
      </c>
      <c r="E36" t="s">
        <v>4</v>
      </c>
    </row>
    <row r="37" spans="1:5">
      <c r="A37">
        <v>36</v>
      </c>
      <c r="B37">
        <v>31.4</v>
      </c>
      <c r="C37">
        <v>9.0126200000000001</v>
      </c>
      <c r="D37" s="2" t="s">
        <v>8</v>
      </c>
    </row>
    <row r="38" spans="1:5">
      <c r="A38">
        <v>37</v>
      </c>
      <c r="B38">
        <v>32.378999999999998</v>
      </c>
      <c r="C38">
        <v>3.32308</v>
      </c>
    </row>
    <row r="39" spans="1:5">
      <c r="A39">
        <v>38</v>
      </c>
      <c r="B39">
        <v>32.927999999999997</v>
      </c>
      <c r="C39">
        <v>4.3772900000000003</v>
      </c>
      <c r="D39" s="2" t="s">
        <v>10</v>
      </c>
    </row>
    <row r="40" spans="1:5">
      <c r="A40">
        <v>39</v>
      </c>
      <c r="B40">
        <v>33.341999999999999</v>
      </c>
      <c r="C40">
        <v>11.8363</v>
      </c>
      <c r="D40" s="2" t="s">
        <v>12</v>
      </c>
    </row>
    <row r="41" spans="1:5">
      <c r="A41">
        <v>40</v>
      </c>
      <c r="B41">
        <v>34.109000000000002</v>
      </c>
      <c r="C41">
        <v>0</v>
      </c>
    </row>
    <row r="42" spans="1:5">
      <c r="A42">
        <v>41</v>
      </c>
      <c r="B42">
        <v>35.728999999999999</v>
      </c>
      <c r="C42">
        <v>8.0892800000000005</v>
      </c>
    </row>
    <row r="43" spans="1:5">
      <c r="A43">
        <v>42</v>
      </c>
      <c r="B43">
        <v>35.935000000000002</v>
      </c>
      <c r="C43">
        <v>2.8981499999999998</v>
      </c>
    </row>
    <row r="44" spans="1:5">
      <c r="A44">
        <v>43</v>
      </c>
      <c r="B44">
        <v>36.305</v>
      </c>
      <c r="C44">
        <v>2.4514999999999998</v>
      </c>
      <c r="D44" s="2" t="s">
        <v>11</v>
      </c>
      <c r="E44" t="s">
        <v>4</v>
      </c>
    </row>
    <row r="45" spans="1:5">
      <c r="A45">
        <v>44</v>
      </c>
      <c r="B45">
        <v>36.710999999999999</v>
      </c>
      <c r="C45">
        <v>12.840389999999999</v>
      </c>
      <c r="D45" s="2" t="s">
        <v>13</v>
      </c>
      <c r="E45" t="s">
        <v>4</v>
      </c>
    </row>
    <row r="46" spans="1:5">
      <c r="A46">
        <v>45</v>
      </c>
      <c r="B46">
        <v>38.1</v>
      </c>
      <c r="C46">
        <v>66.714420000000004</v>
      </c>
      <c r="D46" s="2" t="s">
        <v>35</v>
      </c>
    </row>
    <row r="47" spans="1:5">
      <c r="A47">
        <v>46</v>
      </c>
      <c r="B47">
        <v>38.866</v>
      </c>
      <c r="C47">
        <v>24.098849999999999</v>
      </c>
      <c r="D47" s="2" t="s">
        <v>14</v>
      </c>
    </row>
    <row r="48" spans="1:5">
      <c r="A48">
        <v>47</v>
      </c>
      <c r="B48">
        <v>39.290999999999997</v>
      </c>
      <c r="C48">
        <v>21.888729999999999</v>
      </c>
      <c r="D48" s="2" t="s">
        <v>15</v>
      </c>
    </row>
    <row r="49" spans="1:5">
      <c r="A49">
        <v>48</v>
      </c>
      <c r="B49">
        <v>40.145000000000003</v>
      </c>
      <c r="C49">
        <v>8.4735399999999998</v>
      </c>
    </row>
    <row r="50" spans="1:5">
      <c r="A50">
        <v>49</v>
      </c>
      <c r="B50">
        <v>41.171999999999997</v>
      </c>
      <c r="C50">
        <v>4.2461200000000003</v>
      </c>
      <c r="D50" s="2" t="s">
        <v>16</v>
      </c>
    </row>
    <row r="51" spans="1:5">
      <c r="A51">
        <v>50</v>
      </c>
      <c r="B51">
        <v>41.633000000000003</v>
      </c>
      <c r="C51">
        <v>4.93797</v>
      </c>
    </row>
    <row r="52" spans="1:5">
      <c r="A52">
        <v>51</v>
      </c>
      <c r="B52">
        <v>44.247</v>
      </c>
      <c r="C52">
        <v>3.9240699999999999</v>
      </c>
      <c r="D52" s="2" t="s">
        <v>17</v>
      </c>
      <c r="E52" t="s">
        <v>18</v>
      </c>
    </row>
    <row r="53" spans="1:5">
      <c r="A53">
        <v>52</v>
      </c>
      <c r="B53">
        <v>45.436999999999998</v>
      </c>
      <c r="C53">
        <v>3.24702</v>
      </c>
    </row>
    <row r="54" spans="1:5">
      <c r="A54">
        <v>53</v>
      </c>
      <c r="B54">
        <v>45.689</v>
      </c>
      <c r="C54">
        <v>5.9524800000000004</v>
      </c>
    </row>
    <row r="55" spans="1:5">
      <c r="A55">
        <v>54</v>
      </c>
      <c r="B55">
        <v>48.999000000000002</v>
      </c>
      <c r="C55">
        <v>11.27708</v>
      </c>
      <c r="D55" s="2" t="s">
        <v>19</v>
      </c>
    </row>
    <row r="56" spans="1:5">
      <c r="A56">
        <v>55</v>
      </c>
      <c r="B56">
        <v>49.378</v>
      </c>
      <c r="C56">
        <v>15.13054</v>
      </c>
      <c r="D56" s="2" t="s">
        <v>20</v>
      </c>
    </row>
    <row r="57" spans="1:5">
      <c r="A57">
        <v>56</v>
      </c>
      <c r="B57">
        <v>49.941000000000003</v>
      </c>
      <c r="C57">
        <v>50.330069999999999</v>
      </c>
      <c r="D57" s="2" t="s">
        <v>21</v>
      </c>
    </row>
    <row r="58" spans="1:5">
      <c r="A58">
        <v>57</v>
      </c>
      <c r="B58">
        <v>50.131</v>
      </c>
      <c r="C58">
        <v>3.1386099999999999</v>
      </c>
    </row>
    <row r="59" spans="1:5">
      <c r="A59">
        <v>58</v>
      </c>
      <c r="B59">
        <v>54.063000000000002</v>
      </c>
      <c r="C59">
        <v>22.89677</v>
      </c>
      <c r="D59" s="2" t="s">
        <v>22</v>
      </c>
      <c r="E59" t="s">
        <v>23</v>
      </c>
    </row>
    <row r="60" spans="1:5">
      <c r="A60">
        <v>59</v>
      </c>
      <c r="B60">
        <v>57.529000000000003</v>
      </c>
      <c r="C60">
        <v>138.33010999999999</v>
      </c>
      <c r="D60" s="2" t="s">
        <v>24</v>
      </c>
      <c r="E60" t="s">
        <v>25</v>
      </c>
    </row>
    <row r="61" spans="1:5">
      <c r="A61">
        <v>60</v>
      </c>
      <c r="B61">
        <v>61.204999999999998</v>
      </c>
      <c r="C61">
        <v>17.329920000000001</v>
      </c>
    </row>
    <row r="62" spans="1:5">
      <c r="A62">
        <v>61</v>
      </c>
      <c r="B62">
        <v>61.575000000000003</v>
      </c>
      <c r="C62">
        <v>44.028770000000002</v>
      </c>
    </row>
    <row r="63" spans="1:5">
      <c r="A63">
        <v>62</v>
      </c>
      <c r="B63">
        <v>66.349999999999994</v>
      </c>
      <c r="C63">
        <v>4.15402</v>
      </c>
      <c r="D63" s="2" t="s">
        <v>26</v>
      </c>
      <c r="E63" t="s">
        <v>27</v>
      </c>
    </row>
    <row r="64" spans="1:5">
      <c r="A64">
        <v>63</v>
      </c>
      <c r="B64">
        <v>69.287999999999997</v>
      </c>
      <c r="C64">
        <v>7.2450999999999999</v>
      </c>
      <c r="D64" s="2" t="s">
        <v>28</v>
      </c>
      <c r="E64" t="s">
        <v>29</v>
      </c>
    </row>
    <row r="65" spans="1:5">
      <c r="A65">
        <v>64</v>
      </c>
      <c r="B65">
        <v>70.259</v>
      </c>
      <c r="C65">
        <v>161.50844000000001</v>
      </c>
      <c r="D65" s="2" t="s">
        <v>30</v>
      </c>
      <c r="E65" t="s">
        <v>31</v>
      </c>
    </row>
    <row r="66" spans="1:5">
      <c r="A66">
        <v>65</v>
      </c>
      <c r="B66">
        <v>77.611000000000004</v>
      </c>
      <c r="C66">
        <v>3.6526700000000001</v>
      </c>
    </row>
    <row r="67" spans="1:5">
      <c r="A67">
        <v>66</v>
      </c>
      <c r="B67">
        <v>78.953999999999994</v>
      </c>
      <c r="C67">
        <v>5.2381000000000002</v>
      </c>
    </row>
    <row r="68" spans="1:5">
      <c r="A68">
        <v>67</v>
      </c>
      <c r="B68">
        <v>80.721000000000004</v>
      </c>
      <c r="C68">
        <v>4.4365800000000002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23" workbookViewId="0">
      <selection activeCell="C63" activeCellId="21" sqref="C25 C31 C34 C37 C38 C39 C40 C41 C44 C45 C46 C47 C49 C51 C53 C54 C55 C56 C57 C60 C62 C63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 t="s">
        <v>77</v>
      </c>
      <c r="B2" t="s">
        <v>78</v>
      </c>
      <c r="C2" t="s">
        <v>79</v>
      </c>
    </row>
    <row r="3" spans="1:5">
      <c r="A3" t="s">
        <v>81</v>
      </c>
      <c r="B3" t="s">
        <v>82</v>
      </c>
      <c r="C3" t="s">
        <v>85</v>
      </c>
    </row>
    <row r="4" spans="1:5">
      <c r="A4">
        <v>1</v>
      </c>
      <c r="B4">
        <v>7.8929999999999998</v>
      </c>
      <c r="C4">
        <v>0</v>
      </c>
    </row>
    <row r="5" spans="1:5">
      <c r="A5">
        <v>2</v>
      </c>
      <c r="B5">
        <v>8.4610000000000003</v>
      </c>
      <c r="C5">
        <v>5.9906699999999997</v>
      </c>
    </row>
    <row r="6" spans="1:5">
      <c r="A6">
        <v>3</v>
      </c>
      <c r="B6">
        <v>8.7620000000000005</v>
      </c>
      <c r="C6">
        <v>0</v>
      </c>
    </row>
    <row r="7" spans="1:5">
      <c r="A7">
        <v>4</v>
      </c>
      <c r="B7">
        <v>9.2690000000000001</v>
      </c>
      <c r="C7">
        <v>0</v>
      </c>
    </row>
    <row r="8" spans="1:5">
      <c r="A8">
        <v>5</v>
      </c>
      <c r="B8">
        <v>10.025</v>
      </c>
      <c r="C8">
        <v>0</v>
      </c>
    </row>
    <row r="9" spans="1:5">
      <c r="A9">
        <v>6</v>
      </c>
      <c r="B9">
        <v>10.779</v>
      </c>
      <c r="C9">
        <v>0</v>
      </c>
    </row>
    <row r="10" spans="1:5">
      <c r="A10">
        <v>7</v>
      </c>
      <c r="B10">
        <v>11.442</v>
      </c>
      <c r="C10">
        <v>0</v>
      </c>
    </row>
    <row r="11" spans="1:5">
      <c r="A11">
        <v>8</v>
      </c>
      <c r="B11">
        <v>11.836</v>
      </c>
      <c r="C11">
        <v>0</v>
      </c>
    </row>
    <row r="12" spans="1:5">
      <c r="A12">
        <v>9</v>
      </c>
      <c r="B12">
        <v>13.138999999999999</v>
      </c>
      <c r="C12">
        <v>0</v>
      </c>
    </row>
    <row r="13" spans="1:5">
      <c r="A13">
        <v>10</v>
      </c>
      <c r="B13">
        <v>13.925000000000001</v>
      </c>
      <c r="C13">
        <v>2.5325299999999999</v>
      </c>
    </row>
    <row r="14" spans="1:5">
      <c r="A14">
        <v>11</v>
      </c>
      <c r="B14">
        <v>14.981999999999999</v>
      </c>
      <c r="C14">
        <v>0</v>
      </c>
    </row>
    <row r="15" spans="1:5">
      <c r="A15">
        <v>12</v>
      </c>
      <c r="B15">
        <v>15.423999999999999</v>
      </c>
      <c r="C15">
        <v>0</v>
      </c>
    </row>
    <row r="16" spans="1:5">
      <c r="A16">
        <v>13</v>
      </c>
      <c r="B16">
        <v>15.54</v>
      </c>
      <c r="C16">
        <v>0</v>
      </c>
    </row>
    <row r="17" spans="1:4">
      <c r="A17">
        <v>14</v>
      </c>
      <c r="B17">
        <v>16.212</v>
      </c>
      <c r="C17">
        <v>0</v>
      </c>
    </row>
    <row r="18" spans="1:4">
      <c r="A18">
        <v>15</v>
      </c>
      <c r="B18">
        <v>16.741</v>
      </c>
      <c r="C18">
        <v>0</v>
      </c>
    </row>
    <row r="19" spans="1:4">
      <c r="A19">
        <v>16</v>
      </c>
      <c r="B19">
        <v>17.54</v>
      </c>
      <c r="C19">
        <v>7.8551200000000003</v>
      </c>
    </row>
    <row r="20" spans="1:4">
      <c r="A20">
        <v>17</v>
      </c>
      <c r="B20">
        <v>17.800999999999998</v>
      </c>
      <c r="C20">
        <v>0</v>
      </c>
    </row>
    <row r="21" spans="1:4">
      <c r="A21">
        <v>18</v>
      </c>
      <c r="B21">
        <v>19.131</v>
      </c>
      <c r="C21">
        <v>0</v>
      </c>
    </row>
    <row r="22" spans="1:4">
      <c r="A22">
        <v>19</v>
      </c>
      <c r="B22">
        <v>20.145</v>
      </c>
      <c r="C22">
        <v>0</v>
      </c>
    </row>
    <row r="23" spans="1:4">
      <c r="A23">
        <v>20</v>
      </c>
      <c r="B23">
        <v>21.288</v>
      </c>
      <c r="C23">
        <v>0</v>
      </c>
    </row>
    <row r="24" spans="1:4">
      <c r="A24">
        <v>21</v>
      </c>
      <c r="B24">
        <v>21.632000000000001</v>
      </c>
      <c r="C24">
        <v>0</v>
      </c>
    </row>
    <row r="25" spans="1:4">
      <c r="A25">
        <v>22</v>
      </c>
      <c r="B25">
        <v>21.79</v>
      </c>
      <c r="C25">
        <v>8.1225500000000004</v>
      </c>
      <c r="D25" s="2" t="s">
        <v>32</v>
      </c>
    </row>
    <row r="26" spans="1:4">
      <c r="A26">
        <v>23</v>
      </c>
      <c r="B26">
        <v>22.45</v>
      </c>
      <c r="C26">
        <v>1.6579600000000001</v>
      </c>
    </row>
    <row r="27" spans="1:4">
      <c r="A27">
        <v>24</v>
      </c>
      <c r="B27">
        <v>22.635999999999999</v>
      </c>
      <c r="C27">
        <v>3.2845499999999999</v>
      </c>
    </row>
    <row r="28" spans="1:4">
      <c r="A28">
        <v>25</v>
      </c>
      <c r="B28">
        <v>23.323</v>
      </c>
      <c r="C28">
        <v>2.3016399999999999</v>
      </c>
    </row>
    <row r="29" spans="1:4">
      <c r="A29">
        <v>26</v>
      </c>
      <c r="B29">
        <v>23.917000000000002</v>
      </c>
      <c r="C29">
        <v>2.8506800000000001</v>
      </c>
    </row>
    <row r="30" spans="1:4">
      <c r="A30">
        <v>27</v>
      </c>
      <c r="B30">
        <v>24.707000000000001</v>
      </c>
      <c r="C30">
        <v>0</v>
      </c>
    </row>
    <row r="31" spans="1:4">
      <c r="A31">
        <v>28</v>
      </c>
      <c r="B31">
        <v>25.329000000000001</v>
      </c>
      <c r="C31">
        <v>2.7647699999999999</v>
      </c>
      <c r="D31" s="2" t="s">
        <v>33</v>
      </c>
    </row>
    <row r="32" spans="1:4">
      <c r="A32">
        <v>29</v>
      </c>
      <c r="B32">
        <v>25.731999999999999</v>
      </c>
      <c r="C32">
        <v>2.0278900000000002</v>
      </c>
    </row>
    <row r="33" spans="1:5">
      <c r="A33">
        <v>30</v>
      </c>
      <c r="B33">
        <v>26.151</v>
      </c>
      <c r="C33">
        <v>2.8107500000000001</v>
      </c>
    </row>
    <row r="34" spans="1:5">
      <c r="A34">
        <v>31</v>
      </c>
      <c r="B34">
        <v>27.427</v>
      </c>
      <c r="C34">
        <v>23.797619999999998</v>
      </c>
      <c r="D34" s="2" t="s">
        <v>6</v>
      </c>
    </row>
    <row r="35" spans="1:5">
      <c r="A35">
        <v>32</v>
      </c>
      <c r="B35">
        <v>27.931999999999999</v>
      </c>
      <c r="C35">
        <v>0</v>
      </c>
    </row>
    <row r="36" spans="1:5">
      <c r="A36">
        <v>33</v>
      </c>
      <c r="B36">
        <v>28.071999999999999</v>
      </c>
      <c r="C36">
        <v>2.15856</v>
      </c>
    </row>
    <row r="37" spans="1:5">
      <c r="A37">
        <v>34</v>
      </c>
      <c r="B37">
        <v>29.131</v>
      </c>
      <c r="C37">
        <v>150.80524</v>
      </c>
      <c r="D37" s="2" t="s">
        <v>34</v>
      </c>
    </row>
    <row r="38" spans="1:5">
      <c r="A38">
        <v>35</v>
      </c>
      <c r="B38">
        <v>29.951000000000001</v>
      </c>
      <c r="C38">
        <v>34.887279999999997</v>
      </c>
      <c r="D38" s="2" t="s">
        <v>7</v>
      </c>
      <c r="E38" t="s">
        <v>4</v>
      </c>
    </row>
    <row r="39" spans="1:5">
      <c r="A39">
        <v>36</v>
      </c>
      <c r="B39">
        <v>31.404</v>
      </c>
      <c r="C39">
        <v>6.9542099999999998</v>
      </c>
      <c r="D39" t="s">
        <v>8</v>
      </c>
    </row>
    <row r="40" spans="1:5">
      <c r="A40">
        <v>37</v>
      </c>
      <c r="B40">
        <v>32.927999999999997</v>
      </c>
      <c r="C40">
        <v>3.9273799999999999</v>
      </c>
      <c r="D40" s="2" t="s">
        <v>10</v>
      </c>
    </row>
    <row r="41" spans="1:5">
      <c r="A41">
        <v>38</v>
      </c>
      <c r="B41">
        <v>33.347000000000001</v>
      </c>
      <c r="C41">
        <v>8.7811599999999999</v>
      </c>
      <c r="D41" s="2" t="s">
        <v>12</v>
      </c>
    </row>
    <row r="42" spans="1:5">
      <c r="A42">
        <v>39</v>
      </c>
      <c r="B42">
        <v>34.109000000000002</v>
      </c>
      <c r="C42">
        <v>0</v>
      </c>
    </row>
    <row r="43" spans="1:5">
      <c r="A43">
        <v>40</v>
      </c>
      <c r="B43">
        <v>35.737000000000002</v>
      </c>
      <c r="C43">
        <v>5.46516</v>
      </c>
    </row>
    <row r="44" spans="1:5">
      <c r="A44">
        <v>41</v>
      </c>
      <c r="B44">
        <v>36.683999999999997</v>
      </c>
      <c r="C44">
        <v>14.03528</v>
      </c>
      <c r="D44" s="2" t="s">
        <v>13</v>
      </c>
      <c r="E44" t="s">
        <v>4</v>
      </c>
    </row>
    <row r="45" spans="1:5">
      <c r="A45">
        <v>42</v>
      </c>
      <c r="B45">
        <v>38.122</v>
      </c>
      <c r="C45">
        <v>76.981660000000005</v>
      </c>
      <c r="D45" s="2" t="s">
        <v>35</v>
      </c>
    </row>
    <row r="46" spans="1:5">
      <c r="A46">
        <v>43</v>
      </c>
      <c r="B46">
        <v>38.883000000000003</v>
      </c>
      <c r="C46">
        <v>35.029609999999998</v>
      </c>
      <c r="D46" s="2" t="s">
        <v>14</v>
      </c>
    </row>
    <row r="47" spans="1:5">
      <c r="A47">
        <v>44</v>
      </c>
      <c r="B47">
        <v>39.298999999999999</v>
      </c>
      <c r="C47">
        <v>23.78528</v>
      </c>
      <c r="D47" s="2" t="s">
        <v>15</v>
      </c>
    </row>
    <row r="48" spans="1:5">
      <c r="A48">
        <v>45</v>
      </c>
      <c r="B48">
        <v>40.152999999999999</v>
      </c>
      <c r="C48">
        <v>5.9713000000000003</v>
      </c>
    </row>
    <row r="49" spans="1:5">
      <c r="A49">
        <v>46</v>
      </c>
      <c r="B49">
        <v>41.18</v>
      </c>
      <c r="C49">
        <v>7.4071499999999997</v>
      </c>
      <c r="D49" s="2" t="s">
        <v>16</v>
      </c>
    </row>
    <row r="50" spans="1:5">
      <c r="A50">
        <v>47</v>
      </c>
      <c r="B50">
        <v>41.640999999999998</v>
      </c>
      <c r="C50">
        <v>4.2435400000000003</v>
      </c>
    </row>
    <row r="51" spans="1:5">
      <c r="A51">
        <v>48</v>
      </c>
      <c r="B51">
        <v>44.268000000000001</v>
      </c>
      <c r="C51">
        <v>5.1851399999999996</v>
      </c>
      <c r="D51" s="2" t="s">
        <v>17</v>
      </c>
      <c r="E51" t="s">
        <v>18</v>
      </c>
    </row>
    <row r="52" spans="1:5">
      <c r="A52">
        <v>49</v>
      </c>
      <c r="B52">
        <v>45.701999999999998</v>
      </c>
      <c r="C52">
        <v>13.478579999999999</v>
      </c>
    </row>
    <row r="53" spans="1:5">
      <c r="A53">
        <v>50</v>
      </c>
      <c r="B53">
        <v>49.015000000000001</v>
      </c>
      <c r="C53">
        <v>12.58792</v>
      </c>
      <c r="D53" s="2" t="s">
        <v>19</v>
      </c>
    </row>
    <row r="54" spans="1:5">
      <c r="A54">
        <v>51</v>
      </c>
      <c r="B54">
        <v>49.392000000000003</v>
      </c>
      <c r="C54">
        <v>13.560090000000001</v>
      </c>
      <c r="D54" s="2" t="s">
        <v>20</v>
      </c>
    </row>
    <row r="55" spans="1:5">
      <c r="A55">
        <v>52</v>
      </c>
      <c r="B55">
        <v>49.957999999999998</v>
      </c>
      <c r="C55">
        <v>55.392090000000003</v>
      </c>
      <c r="D55" s="2" t="s">
        <v>21</v>
      </c>
    </row>
    <row r="56" spans="1:5">
      <c r="A56">
        <v>53</v>
      </c>
      <c r="B56">
        <v>54.076999999999998</v>
      </c>
      <c r="C56">
        <v>18.05725</v>
      </c>
      <c r="D56" s="2" t="s">
        <v>22</v>
      </c>
      <c r="E56" t="s">
        <v>23</v>
      </c>
    </row>
    <row r="57" spans="1:5">
      <c r="A57">
        <v>54</v>
      </c>
      <c r="B57">
        <v>57.551000000000002</v>
      </c>
      <c r="C57">
        <v>152.36538999999999</v>
      </c>
      <c r="D57" s="2" t="s">
        <v>24</v>
      </c>
      <c r="E57" t="s">
        <v>25</v>
      </c>
    </row>
    <row r="58" spans="1:5">
      <c r="A58">
        <v>55</v>
      </c>
      <c r="B58">
        <v>61.228000000000002</v>
      </c>
      <c r="C58">
        <v>12.84975</v>
      </c>
    </row>
    <row r="59" spans="1:5">
      <c r="A59">
        <v>56</v>
      </c>
      <c r="B59">
        <v>61.594999999999999</v>
      </c>
      <c r="C59">
        <v>38.110709999999997</v>
      </c>
    </row>
    <row r="60" spans="1:5">
      <c r="A60">
        <v>57</v>
      </c>
      <c r="B60">
        <v>66.376000000000005</v>
      </c>
      <c r="C60">
        <v>5.3106299999999997</v>
      </c>
      <c r="D60" s="2" t="s">
        <v>26</v>
      </c>
      <c r="E60" t="s">
        <v>27</v>
      </c>
    </row>
    <row r="61" spans="1:5">
      <c r="A61">
        <v>58</v>
      </c>
      <c r="B61">
        <v>68.661000000000001</v>
      </c>
      <c r="C61">
        <v>4.63992</v>
      </c>
    </row>
    <row r="62" spans="1:5">
      <c r="A62">
        <v>59</v>
      </c>
      <c r="B62">
        <v>69.322999999999993</v>
      </c>
      <c r="C62">
        <v>6.2499500000000001</v>
      </c>
      <c r="D62" s="2" t="s">
        <v>28</v>
      </c>
      <c r="E62" t="s">
        <v>29</v>
      </c>
    </row>
    <row r="63" spans="1:5">
      <c r="A63">
        <v>60</v>
      </c>
      <c r="B63">
        <v>70.302000000000007</v>
      </c>
      <c r="C63">
        <v>187.42549</v>
      </c>
      <c r="D63" s="2" t="s">
        <v>30</v>
      </c>
      <c r="E63" t="s">
        <v>31</v>
      </c>
    </row>
    <row r="64" spans="1:5">
      <c r="A64">
        <v>61</v>
      </c>
      <c r="B64">
        <v>77.634</v>
      </c>
      <c r="C64">
        <v>4.1314799999999998</v>
      </c>
    </row>
    <row r="65" spans="1:3">
      <c r="A65">
        <v>62</v>
      </c>
      <c r="B65">
        <v>78.977000000000004</v>
      </c>
      <c r="C65">
        <v>6.9306700000000001</v>
      </c>
    </row>
    <row r="66" spans="1:3">
      <c r="A66">
        <v>63</v>
      </c>
      <c r="B66">
        <v>80.739000000000004</v>
      </c>
      <c r="C66">
        <v>5.44977</v>
      </c>
    </row>
    <row r="67" spans="1:3">
      <c r="A67">
        <v>64</v>
      </c>
      <c r="B67">
        <v>83.537999999999997</v>
      </c>
      <c r="C67">
        <v>1.99855</v>
      </c>
    </row>
    <row r="68" spans="1:3">
      <c r="A68">
        <v>65</v>
      </c>
      <c r="B68">
        <v>84.271000000000001</v>
      </c>
      <c r="C68">
        <v>5.9100799999999998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3"/>
  <sheetViews>
    <sheetView topLeftCell="A92" workbookViewId="0">
      <selection activeCell="C112" activeCellId="19" sqref="C26 C33 C38 C41 C44 C45 C47 C61 C64 C66 C71 C73 C85 C86 C87 C94 C98 C108 C111 C112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5.9459999999999997</v>
      </c>
      <c r="C2">
        <v>7.4174499999999997</v>
      </c>
    </row>
    <row r="3" spans="1:5">
      <c r="A3">
        <v>2</v>
      </c>
      <c r="B3">
        <v>7.2119999999999997</v>
      </c>
      <c r="C3">
        <v>8.0742700000000003</v>
      </c>
    </row>
    <row r="4" spans="1:5">
      <c r="A4">
        <v>3</v>
      </c>
      <c r="B4">
        <v>7.7030000000000003</v>
      </c>
      <c r="C4">
        <v>5.7320399999999996</v>
      </c>
    </row>
    <row r="5" spans="1:5">
      <c r="A5">
        <v>4</v>
      </c>
      <c r="B5">
        <v>8.4700000000000006</v>
      </c>
      <c r="C5">
        <v>47.970019999999998</v>
      </c>
    </row>
    <row r="6" spans="1:5">
      <c r="A6">
        <v>5</v>
      </c>
      <c r="B6">
        <v>8.5679999999999996</v>
      </c>
      <c r="C6">
        <v>80.437899999999999</v>
      </c>
    </row>
    <row r="7" spans="1:5">
      <c r="A7">
        <v>6</v>
      </c>
      <c r="B7">
        <v>9.2690000000000001</v>
      </c>
      <c r="C7">
        <v>0</v>
      </c>
    </row>
    <row r="8" spans="1:5">
      <c r="A8">
        <v>7</v>
      </c>
      <c r="B8">
        <v>9.7910000000000004</v>
      </c>
      <c r="C8">
        <v>13.33487</v>
      </c>
    </row>
    <row r="9" spans="1:5">
      <c r="A9">
        <v>8</v>
      </c>
      <c r="B9">
        <v>10.779</v>
      </c>
      <c r="C9">
        <v>0</v>
      </c>
    </row>
    <row r="10" spans="1:5">
      <c r="A10">
        <v>9</v>
      </c>
      <c r="B10">
        <v>11.442</v>
      </c>
      <c r="C10">
        <v>0</v>
      </c>
    </row>
    <row r="11" spans="1:5">
      <c r="A11">
        <v>10</v>
      </c>
      <c r="B11">
        <v>11.836</v>
      </c>
      <c r="C11">
        <v>0</v>
      </c>
    </row>
    <row r="12" spans="1:5">
      <c r="A12">
        <v>11</v>
      </c>
      <c r="B12">
        <v>13.138999999999999</v>
      </c>
      <c r="C12">
        <v>0</v>
      </c>
    </row>
    <row r="13" spans="1:5">
      <c r="A13">
        <v>12</v>
      </c>
      <c r="B13">
        <v>13.923999999999999</v>
      </c>
      <c r="C13">
        <v>17.994039999999998</v>
      </c>
    </row>
    <row r="14" spans="1:5">
      <c r="A14">
        <v>13</v>
      </c>
      <c r="B14">
        <v>14.981999999999999</v>
      </c>
      <c r="C14">
        <v>0</v>
      </c>
    </row>
    <row r="15" spans="1:5">
      <c r="A15">
        <v>14</v>
      </c>
      <c r="B15">
        <v>15.289</v>
      </c>
      <c r="C15">
        <v>5.89011</v>
      </c>
    </row>
    <row r="16" spans="1:5">
      <c r="A16">
        <v>15</v>
      </c>
      <c r="B16">
        <v>15.54</v>
      </c>
      <c r="C16">
        <v>0</v>
      </c>
    </row>
    <row r="17" spans="1:4">
      <c r="A17">
        <v>16</v>
      </c>
      <c r="B17">
        <v>16.071999999999999</v>
      </c>
      <c r="C17">
        <v>2.3754400000000002</v>
      </c>
    </row>
    <row r="18" spans="1:4">
      <c r="A18">
        <v>17</v>
      </c>
      <c r="B18">
        <v>16.907</v>
      </c>
      <c r="C18">
        <v>5.3897700000000004</v>
      </c>
    </row>
    <row r="19" spans="1:4">
      <c r="A19">
        <v>18</v>
      </c>
      <c r="B19">
        <v>17.28</v>
      </c>
      <c r="C19">
        <v>0</v>
      </c>
    </row>
    <row r="20" spans="1:4">
      <c r="A20">
        <v>19</v>
      </c>
      <c r="B20">
        <v>17.556999999999999</v>
      </c>
      <c r="C20">
        <v>8.5538000000000007</v>
      </c>
    </row>
    <row r="21" spans="1:4">
      <c r="A21">
        <v>20</v>
      </c>
      <c r="B21">
        <v>18.207999999999998</v>
      </c>
      <c r="C21">
        <v>3.7186599999999999</v>
      </c>
    </row>
    <row r="22" spans="1:4">
      <c r="A22">
        <v>21</v>
      </c>
      <c r="B22">
        <v>19.131</v>
      </c>
      <c r="C22">
        <v>0</v>
      </c>
    </row>
    <row r="23" spans="1:4">
      <c r="A23">
        <v>22</v>
      </c>
      <c r="B23">
        <v>20.145</v>
      </c>
      <c r="C23">
        <v>0</v>
      </c>
    </row>
    <row r="24" spans="1:4">
      <c r="A24">
        <v>23</v>
      </c>
      <c r="B24">
        <v>21.251999999999999</v>
      </c>
      <c r="C24">
        <v>2.53776</v>
      </c>
    </row>
    <row r="25" spans="1:4">
      <c r="A25">
        <v>24</v>
      </c>
      <c r="B25">
        <v>21.495000000000001</v>
      </c>
      <c r="C25">
        <v>8.4764199999999992</v>
      </c>
    </row>
    <row r="26" spans="1:4">
      <c r="A26">
        <v>25</v>
      </c>
      <c r="B26">
        <v>21.797999999999998</v>
      </c>
      <c r="C26">
        <v>29.661580000000001</v>
      </c>
      <c r="D26" s="2" t="s">
        <v>32</v>
      </c>
    </row>
    <row r="27" spans="1:4">
      <c r="A27">
        <v>26</v>
      </c>
      <c r="B27">
        <v>22.471</v>
      </c>
      <c r="C27">
        <v>5.5205900000000003</v>
      </c>
    </row>
    <row r="28" spans="1:4">
      <c r="A28">
        <v>27</v>
      </c>
      <c r="B28">
        <v>22.646999999999998</v>
      </c>
      <c r="C28">
        <v>5.1955900000000002</v>
      </c>
    </row>
    <row r="29" spans="1:4">
      <c r="A29">
        <v>28</v>
      </c>
      <c r="B29">
        <v>23.782</v>
      </c>
      <c r="C29">
        <v>6.4465000000000003</v>
      </c>
    </row>
    <row r="30" spans="1:4">
      <c r="A30">
        <v>29</v>
      </c>
      <c r="B30">
        <v>23.942</v>
      </c>
      <c r="C30">
        <v>3.1059700000000001</v>
      </c>
    </row>
    <row r="31" spans="1:4">
      <c r="A31">
        <v>30</v>
      </c>
      <c r="B31">
        <v>24.274999999999999</v>
      </c>
      <c r="C31">
        <v>2.2900499999999999</v>
      </c>
    </row>
    <row r="32" spans="1:4">
      <c r="A32">
        <v>31</v>
      </c>
      <c r="B32">
        <v>24.9</v>
      </c>
      <c r="C32">
        <v>31.175329999999999</v>
      </c>
    </row>
    <row r="33" spans="1:5">
      <c r="A33">
        <v>32</v>
      </c>
      <c r="B33">
        <v>25.341999999999999</v>
      </c>
      <c r="C33">
        <v>5.5503999999999998</v>
      </c>
      <c r="D33" s="2" t="s">
        <v>33</v>
      </c>
    </row>
    <row r="34" spans="1:5">
      <c r="A34">
        <v>33</v>
      </c>
      <c r="B34">
        <v>25.638000000000002</v>
      </c>
      <c r="C34">
        <v>4.7428699999999999</v>
      </c>
    </row>
    <row r="35" spans="1:5">
      <c r="A35">
        <v>34</v>
      </c>
      <c r="B35">
        <v>25.776</v>
      </c>
      <c r="C35">
        <v>2.8809100000000001</v>
      </c>
    </row>
    <row r="36" spans="1:5">
      <c r="A36">
        <v>35</v>
      </c>
      <c r="B36">
        <v>26</v>
      </c>
      <c r="C36">
        <v>16.286059999999999</v>
      </c>
    </row>
    <row r="37" spans="1:5">
      <c r="A37">
        <v>36</v>
      </c>
      <c r="B37">
        <v>27.030999999999999</v>
      </c>
      <c r="C37">
        <v>6.2775400000000001</v>
      </c>
    </row>
    <row r="38" spans="1:5">
      <c r="A38">
        <v>37</v>
      </c>
      <c r="B38">
        <v>27.472999999999999</v>
      </c>
      <c r="C38">
        <v>17.843489999999999</v>
      </c>
      <c r="D38" s="2" t="s">
        <v>6</v>
      </c>
    </row>
    <row r="39" spans="1:5">
      <c r="A39">
        <v>38</v>
      </c>
      <c r="B39">
        <v>27.931999999999999</v>
      </c>
      <c r="C39">
        <v>0</v>
      </c>
    </row>
    <row r="40" spans="1:5">
      <c r="A40">
        <v>39</v>
      </c>
      <c r="B40">
        <v>28.568000000000001</v>
      </c>
      <c r="C40">
        <v>85.383439999999993</v>
      </c>
    </row>
    <row r="41" spans="1:5">
      <c r="A41">
        <v>40</v>
      </c>
      <c r="B41">
        <v>29.184999999999999</v>
      </c>
      <c r="C41">
        <v>238.87085999999999</v>
      </c>
      <c r="D41" s="2" t="s">
        <v>34</v>
      </c>
    </row>
    <row r="42" spans="1:5">
      <c r="A42">
        <v>41</v>
      </c>
      <c r="B42">
        <v>29.452000000000002</v>
      </c>
      <c r="C42">
        <v>7.75997</v>
      </c>
    </row>
    <row r="43" spans="1:5">
      <c r="A43">
        <v>42</v>
      </c>
      <c r="B43">
        <v>29.724</v>
      </c>
      <c r="C43">
        <v>5.7329400000000001</v>
      </c>
    </row>
    <row r="44" spans="1:5">
      <c r="A44">
        <v>43</v>
      </c>
      <c r="B44">
        <v>30.058</v>
      </c>
      <c r="C44">
        <v>25.028220000000001</v>
      </c>
      <c r="D44" s="2" t="s">
        <v>7</v>
      </c>
      <c r="E44" t="s">
        <v>4</v>
      </c>
    </row>
    <row r="45" spans="1:5">
      <c r="A45">
        <v>44</v>
      </c>
      <c r="B45">
        <v>31.45</v>
      </c>
      <c r="C45">
        <v>16.13955</v>
      </c>
      <c r="D45" s="2" t="s">
        <v>8</v>
      </c>
    </row>
    <row r="46" spans="1:5">
      <c r="A46">
        <v>45</v>
      </c>
      <c r="B46">
        <v>32.058999999999997</v>
      </c>
      <c r="C46">
        <v>4.2276300000000004</v>
      </c>
    </row>
    <row r="47" spans="1:5">
      <c r="A47">
        <v>46</v>
      </c>
      <c r="B47">
        <v>32.606999999999999</v>
      </c>
      <c r="C47">
        <v>156.37217999999999</v>
      </c>
      <c r="D47" s="2" t="s">
        <v>9</v>
      </c>
    </row>
    <row r="48" spans="1:5">
      <c r="A48">
        <v>47</v>
      </c>
      <c r="B48">
        <v>33.39</v>
      </c>
      <c r="C48">
        <v>13.46856</v>
      </c>
    </row>
    <row r="49" spans="1:4">
      <c r="A49">
        <v>48</v>
      </c>
      <c r="B49">
        <v>33.527000000000001</v>
      </c>
      <c r="C49">
        <v>15.18299</v>
      </c>
    </row>
    <row r="50" spans="1:4">
      <c r="A50">
        <v>49</v>
      </c>
      <c r="B50">
        <v>33.877000000000002</v>
      </c>
      <c r="C50">
        <v>36.775089999999999</v>
      </c>
    </row>
    <row r="51" spans="1:4">
      <c r="A51">
        <v>50</v>
      </c>
      <c r="B51">
        <v>34.078000000000003</v>
      </c>
      <c r="C51">
        <v>2.8246500000000001</v>
      </c>
    </row>
    <row r="52" spans="1:4">
      <c r="A52">
        <v>51</v>
      </c>
      <c r="B52">
        <v>34.331000000000003</v>
      </c>
      <c r="C52">
        <v>9.2289999999999992</v>
      </c>
    </row>
    <row r="53" spans="1:4">
      <c r="A53">
        <v>52</v>
      </c>
      <c r="B53">
        <v>34.512</v>
      </c>
      <c r="C53">
        <v>6.5443899999999999</v>
      </c>
    </row>
    <row r="54" spans="1:4">
      <c r="A54">
        <v>53</v>
      </c>
      <c r="B54">
        <v>35.133000000000003</v>
      </c>
      <c r="C54">
        <v>7.1316899999999999</v>
      </c>
    </row>
    <row r="55" spans="1:4">
      <c r="A55">
        <v>54</v>
      </c>
      <c r="B55">
        <v>35.401000000000003</v>
      </c>
      <c r="C55">
        <v>6.2648200000000003</v>
      </c>
    </row>
    <row r="56" spans="1:4">
      <c r="A56">
        <v>55</v>
      </c>
      <c r="B56">
        <v>35.79</v>
      </c>
      <c r="C56">
        <v>7.4834100000000001</v>
      </c>
    </row>
    <row r="57" spans="1:4">
      <c r="A57">
        <v>56</v>
      </c>
      <c r="B57">
        <v>36.192</v>
      </c>
      <c r="C57">
        <v>12.75206</v>
      </c>
    </row>
    <row r="58" spans="1:4">
      <c r="A58">
        <v>57</v>
      </c>
      <c r="B58">
        <v>36.381999999999998</v>
      </c>
      <c r="C58">
        <v>7.8101099999999999</v>
      </c>
    </row>
    <row r="59" spans="1:4">
      <c r="A59">
        <v>58</v>
      </c>
      <c r="B59">
        <v>36.6</v>
      </c>
      <c r="C59">
        <v>6.4093400000000003</v>
      </c>
    </row>
    <row r="60" spans="1:4">
      <c r="A60">
        <v>59</v>
      </c>
      <c r="B60">
        <v>37.097000000000001</v>
      </c>
      <c r="C60">
        <v>176.80170000000001</v>
      </c>
    </row>
    <row r="61" spans="1:4">
      <c r="A61">
        <v>60</v>
      </c>
      <c r="B61">
        <v>38.244</v>
      </c>
      <c r="C61">
        <v>173.27985000000001</v>
      </c>
      <c r="D61" s="2" t="s">
        <v>35</v>
      </c>
    </row>
    <row r="62" spans="1:4">
      <c r="A62">
        <v>61</v>
      </c>
      <c r="B62">
        <v>38.655999999999999</v>
      </c>
      <c r="C62">
        <v>75.319559999999996</v>
      </c>
    </row>
    <row r="63" spans="1:4">
      <c r="A63">
        <v>62</v>
      </c>
      <c r="B63">
        <v>38.805</v>
      </c>
      <c r="C63">
        <v>29.592939999999999</v>
      </c>
    </row>
    <row r="64" spans="1:4">
      <c r="A64">
        <v>63</v>
      </c>
      <c r="B64">
        <v>38.960999999999999</v>
      </c>
      <c r="C64">
        <v>80.665149999999997</v>
      </c>
      <c r="D64" s="2" t="s">
        <v>14</v>
      </c>
    </row>
    <row r="65" spans="1:5">
      <c r="A65">
        <v>64</v>
      </c>
      <c r="B65">
        <v>39.128999999999998</v>
      </c>
      <c r="C65">
        <v>16.552679999999999</v>
      </c>
    </row>
    <row r="66" spans="1:5">
      <c r="A66">
        <v>65</v>
      </c>
      <c r="B66">
        <v>39.359000000000002</v>
      </c>
      <c r="C66">
        <v>34.730559999999997</v>
      </c>
      <c r="D66" s="2" t="s">
        <v>15</v>
      </c>
    </row>
    <row r="67" spans="1:5">
      <c r="A67">
        <v>66</v>
      </c>
      <c r="B67">
        <v>39.686</v>
      </c>
      <c r="C67">
        <v>6.8615899999999996</v>
      </c>
    </row>
    <row r="68" spans="1:5">
      <c r="A68">
        <v>67</v>
      </c>
      <c r="B68">
        <v>40.031999999999996</v>
      </c>
      <c r="C68">
        <v>23.194369999999999</v>
      </c>
    </row>
    <row r="69" spans="1:5">
      <c r="A69">
        <v>68</v>
      </c>
      <c r="B69">
        <v>40.213999999999999</v>
      </c>
      <c r="C69">
        <v>8.4408100000000008</v>
      </c>
    </row>
    <row r="70" spans="1:5">
      <c r="A70">
        <v>69</v>
      </c>
      <c r="B70">
        <v>40.729999999999997</v>
      </c>
      <c r="C70">
        <v>16.458939999999998</v>
      </c>
    </row>
    <row r="71" spans="1:5">
      <c r="A71">
        <v>70</v>
      </c>
      <c r="B71">
        <v>41.23</v>
      </c>
      <c r="C71">
        <v>11.549160000000001</v>
      </c>
      <c r="D71" s="2" t="s">
        <v>16</v>
      </c>
    </row>
    <row r="72" spans="1:5">
      <c r="A72">
        <v>71</v>
      </c>
      <c r="B72">
        <v>41.698</v>
      </c>
      <c r="C72">
        <v>3.4841600000000001</v>
      </c>
    </row>
    <row r="73" spans="1:5">
      <c r="A73">
        <v>72</v>
      </c>
      <c r="B73">
        <v>42.13</v>
      </c>
      <c r="C73">
        <v>162.26975999999999</v>
      </c>
      <c r="D73" s="2" t="s">
        <v>17</v>
      </c>
      <c r="E73" t="s">
        <v>18</v>
      </c>
    </row>
    <row r="74" spans="1:5">
      <c r="A74">
        <v>73</v>
      </c>
      <c r="B74">
        <v>42.347999999999999</v>
      </c>
      <c r="C74">
        <v>8.8203800000000001</v>
      </c>
    </row>
    <row r="75" spans="1:5">
      <c r="A75">
        <v>74</v>
      </c>
      <c r="B75">
        <v>42.865000000000002</v>
      </c>
      <c r="C75">
        <v>110.25864</v>
      </c>
    </row>
    <row r="76" spans="1:5">
      <c r="A76">
        <v>75</v>
      </c>
      <c r="B76">
        <v>43.24</v>
      </c>
      <c r="C76">
        <v>6.3588699999999996</v>
      </c>
    </row>
    <row r="77" spans="1:5">
      <c r="A77">
        <v>76</v>
      </c>
      <c r="B77">
        <v>43.893000000000001</v>
      </c>
      <c r="C77">
        <v>6.8229800000000003</v>
      </c>
    </row>
    <row r="78" spans="1:5">
      <c r="A78">
        <v>77</v>
      </c>
      <c r="B78">
        <v>44.334000000000003</v>
      </c>
      <c r="C78">
        <v>11.839740000000001</v>
      </c>
    </row>
    <row r="79" spans="1:5">
      <c r="A79">
        <v>78</v>
      </c>
      <c r="B79">
        <v>44.789000000000001</v>
      </c>
      <c r="C79">
        <v>10.71167</v>
      </c>
    </row>
    <row r="80" spans="1:5">
      <c r="A80">
        <v>79</v>
      </c>
      <c r="B80">
        <v>45.468000000000004</v>
      </c>
      <c r="C80">
        <v>6.7610000000000001</v>
      </c>
    </row>
    <row r="81" spans="1:5">
      <c r="A81">
        <v>80</v>
      </c>
      <c r="B81">
        <v>45.731000000000002</v>
      </c>
      <c r="C81">
        <v>8.6486199999999993</v>
      </c>
    </row>
    <row r="82" spans="1:5">
      <c r="A82">
        <v>81</v>
      </c>
      <c r="B82">
        <v>46.173000000000002</v>
      </c>
      <c r="C82">
        <v>4.2460800000000001</v>
      </c>
    </row>
    <row r="83" spans="1:5">
      <c r="A83">
        <v>82</v>
      </c>
      <c r="B83">
        <v>47.058999999999997</v>
      </c>
      <c r="C83">
        <v>144.95245</v>
      </c>
    </row>
    <row r="84" spans="1:5">
      <c r="A84">
        <v>83</v>
      </c>
      <c r="B84">
        <v>48.619</v>
      </c>
      <c r="C84">
        <v>21.995660000000001</v>
      </c>
    </row>
    <row r="85" spans="1:5">
      <c r="A85">
        <v>84</v>
      </c>
      <c r="B85">
        <v>49.076000000000001</v>
      </c>
      <c r="C85">
        <v>11.22133</v>
      </c>
      <c r="D85" s="2" t="s">
        <v>19</v>
      </c>
    </row>
    <row r="86" spans="1:5">
      <c r="A86">
        <v>85</v>
      </c>
      <c r="B86">
        <v>49.442</v>
      </c>
      <c r="C86">
        <v>12.201359999999999</v>
      </c>
      <c r="D86" s="2" t="s">
        <v>20</v>
      </c>
    </row>
    <row r="87" spans="1:5">
      <c r="A87">
        <v>86</v>
      </c>
      <c r="B87">
        <v>49.993000000000002</v>
      </c>
      <c r="C87">
        <v>33.587569999999999</v>
      </c>
      <c r="D87" s="2" t="s">
        <v>21</v>
      </c>
    </row>
    <row r="88" spans="1:5">
      <c r="A88">
        <v>87</v>
      </c>
      <c r="B88">
        <v>50.222999999999999</v>
      </c>
      <c r="C88">
        <v>12.555020000000001</v>
      </c>
    </row>
    <row r="89" spans="1:5">
      <c r="A89">
        <v>88</v>
      </c>
      <c r="B89">
        <v>50.427999999999997</v>
      </c>
      <c r="C89">
        <v>6.3921999999999999</v>
      </c>
    </row>
    <row r="90" spans="1:5">
      <c r="A90">
        <v>89</v>
      </c>
      <c r="B90">
        <v>50.677999999999997</v>
      </c>
      <c r="C90">
        <v>6.8262400000000003</v>
      </c>
    </row>
    <row r="91" spans="1:5">
      <c r="A91">
        <v>90</v>
      </c>
      <c r="B91">
        <v>50.881</v>
      </c>
      <c r="C91">
        <v>3.7564799999999998</v>
      </c>
    </row>
    <row r="92" spans="1:5">
      <c r="A92">
        <v>91</v>
      </c>
      <c r="B92">
        <v>52.271000000000001</v>
      </c>
      <c r="C92">
        <v>117.65311</v>
      </c>
    </row>
    <row r="93" spans="1:5">
      <c r="A93">
        <v>92</v>
      </c>
      <c r="B93">
        <v>52.488</v>
      </c>
      <c r="C93">
        <v>4.0728400000000002</v>
      </c>
    </row>
    <row r="94" spans="1:5">
      <c r="A94">
        <v>93</v>
      </c>
      <c r="B94">
        <v>54.113</v>
      </c>
      <c r="C94">
        <v>12.74879</v>
      </c>
      <c r="D94" s="2" t="s">
        <v>22</v>
      </c>
      <c r="E94" t="s">
        <v>23</v>
      </c>
    </row>
    <row r="95" spans="1:5">
      <c r="A95">
        <v>94</v>
      </c>
      <c r="B95">
        <v>55.411999999999999</v>
      </c>
      <c r="C95">
        <v>24.993099999999998</v>
      </c>
    </row>
    <row r="96" spans="1:5">
      <c r="A96">
        <v>95</v>
      </c>
      <c r="B96">
        <v>56.156999999999996</v>
      </c>
      <c r="C96">
        <v>6.2611699999999999</v>
      </c>
    </row>
    <row r="97" spans="1:5">
      <c r="A97">
        <v>96</v>
      </c>
      <c r="B97">
        <v>56.395000000000003</v>
      </c>
      <c r="C97">
        <v>4.3061499999999997</v>
      </c>
    </row>
    <row r="98" spans="1:5">
      <c r="A98">
        <v>97</v>
      </c>
      <c r="B98">
        <v>57.55</v>
      </c>
      <c r="C98">
        <v>169.38747000000001</v>
      </c>
      <c r="D98" s="2" t="s">
        <v>24</v>
      </c>
      <c r="E98" t="s">
        <v>25</v>
      </c>
    </row>
    <row r="99" spans="1:5">
      <c r="A99">
        <v>98</v>
      </c>
      <c r="B99">
        <v>58.401000000000003</v>
      </c>
      <c r="C99">
        <v>7.0561299999999996</v>
      </c>
    </row>
    <row r="100" spans="1:5">
      <c r="A100">
        <v>99</v>
      </c>
      <c r="B100">
        <v>60.546999999999997</v>
      </c>
      <c r="C100">
        <v>5.4558799999999996</v>
      </c>
    </row>
    <row r="101" spans="1:5">
      <c r="A101">
        <v>100</v>
      </c>
      <c r="B101">
        <v>61.307000000000002</v>
      </c>
      <c r="C101">
        <v>10.368209999999999</v>
      </c>
    </row>
    <row r="102" spans="1:5">
      <c r="A102">
        <v>101</v>
      </c>
      <c r="B102">
        <v>61.671999999999997</v>
      </c>
      <c r="C102">
        <v>25.47964</v>
      </c>
    </row>
    <row r="103" spans="1:5">
      <c r="A103">
        <v>102</v>
      </c>
      <c r="B103">
        <v>62.191000000000003</v>
      </c>
      <c r="C103">
        <v>8.3518500000000007</v>
      </c>
    </row>
    <row r="104" spans="1:5">
      <c r="A104">
        <v>103</v>
      </c>
      <c r="B104">
        <v>62.811</v>
      </c>
      <c r="C104">
        <v>70.195729999999998</v>
      </c>
    </row>
    <row r="105" spans="1:5">
      <c r="A105">
        <v>104</v>
      </c>
      <c r="B105">
        <v>63.701999999999998</v>
      </c>
      <c r="C105">
        <v>13.167059999999999</v>
      </c>
    </row>
    <row r="106" spans="1:5">
      <c r="A106">
        <v>105</v>
      </c>
      <c r="B106">
        <v>64.918000000000006</v>
      </c>
      <c r="C106">
        <v>112.9753</v>
      </c>
    </row>
    <row r="107" spans="1:5">
      <c r="A107">
        <v>106</v>
      </c>
      <c r="B107">
        <v>65.766999999999996</v>
      </c>
      <c r="C107">
        <v>4.8429099999999998</v>
      </c>
    </row>
    <row r="108" spans="1:5">
      <c r="A108">
        <v>107</v>
      </c>
      <c r="B108">
        <v>66.436999999999998</v>
      </c>
      <c r="C108">
        <v>3.96705</v>
      </c>
      <c r="D108" s="2" t="s">
        <v>26</v>
      </c>
      <c r="E108" t="s">
        <v>27</v>
      </c>
    </row>
    <row r="109" spans="1:5">
      <c r="A109">
        <v>108</v>
      </c>
      <c r="B109">
        <v>67.564999999999998</v>
      </c>
      <c r="C109">
        <v>43.796579999999999</v>
      </c>
    </row>
    <row r="110" spans="1:5">
      <c r="A110">
        <v>109</v>
      </c>
      <c r="B110">
        <v>68.090999999999994</v>
      </c>
      <c r="C110">
        <v>49.90654</v>
      </c>
    </row>
    <row r="111" spans="1:5">
      <c r="A111">
        <v>110</v>
      </c>
      <c r="B111">
        <v>69.215000000000003</v>
      </c>
      <c r="C111">
        <v>24.212</v>
      </c>
      <c r="D111" s="2" t="s">
        <v>28</v>
      </c>
      <c r="E111" t="s">
        <v>29</v>
      </c>
    </row>
    <row r="112" spans="1:5">
      <c r="A112">
        <v>111</v>
      </c>
      <c r="B112">
        <v>70.225999999999999</v>
      </c>
      <c r="C112">
        <v>582.17487000000006</v>
      </c>
      <c r="D112" s="2" t="s">
        <v>30</v>
      </c>
      <c r="E112" t="s">
        <v>31</v>
      </c>
    </row>
    <row r="113" spans="1:3">
      <c r="A113">
        <v>112</v>
      </c>
      <c r="B113">
        <v>71.453999999999994</v>
      </c>
      <c r="C113">
        <v>17.388590000000001</v>
      </c>
    </row>
    <row r="114" spans="1:3">
      <c r="A114">
        <v>113</v>
      </c>
      <c r="B114">
        <v>72.385000000000005</v>
      </c>
      <c r="C114">
        <v>5.3125600000000004</v>
      </c>
    </row>
    <row r="115" spans="1:3">
      <c r="A115">
        <v>114</v>
      </c>
      <c r="B115">
        <v>74.028999999999996</v>
      </c>
      <c r="C115">
        <v>40.083269999999999</v>
      </c>
    </row>
    <row r="116" spans="1:3">
      <c r="A116">
        <v>115</v>
      </c>
      <c r="B116">
        <v>76.12</v>
      </c>
      <c r="C116">
        <v>16.733989999999999</v>
      </c>
    </row>
    <row r="117" spans="1:3">
      <c r="A117">
        <v>116</v>
      </c>
      <c r="B117">
        <v>76.706000000000003</v>
      </c>
      <c r="C117">
        <v>11.628769999999999</v>
      </c>
    </row>
    <row r="118" spans="1:3">
      <c r="A118">
        <v>117</v>
      </c>
      <c r="B118">
        <v>77.078000000000003</v>
      </c>
      <c r="C118">
        <v>10.668369999999999</v>
      </c>
    </row>
    <row r="119" spans="1:3">
      <c r="A119">
        <v>118</v>
      </c>
      <c r="B119">
        <v>77.48</v>
      </c>
      <c r="C119">
        <v>8.8678299999999997</v>
      </c>
    </row>
    <row r="120" spans="1:3">
      <c r="A120">
        <v>119</v>
      </c>
      <c r="B120">
        <v>77.704999999999998</v>
      </c>
      <c r="C120">
        <v>4.7332099999999997</v>
      </c>
    </row>
    <row r="121" spans="1:3">
      <c r="A121">
        <v>120</v>
      </c>
      <c r="B121">
        <v>78.731999999999999</v>
      </c>
      <c r="C121">
        <v>30.965160000000001</v>
      </c>
    </row>
    <row r="122" spans="1:3">
      <c r="A122">
        <v>121</v>
      </c>
      <c r="B122">
        <v>79.025000000000006</v>
      </c>
      <c r="C122">
        <v>4.5632200000000003</v>
      </c>
    </row>
    <row r="123" spans="1:3">
      <c r="A123">
        <v>122</v>
      </c>
      <c r="B123">
        <v>80.847999999999999</v>
      </c>
      <c r="C123">
        <v>6.9181499999999998</v>
      </c>
    </row>
    <row r="124" spans="1:3">
      <c r="A124">
        <v>123</v>
      </c>
      <c r="B124">
        <v>81.561000000000007</v>
      </c>
      <c r="C124">
        <v>6.7717200000000002</v>
      </c>
    </row>
    <row r="125" spans="1:3">
      <c r="A125">
        <v>124</v>
      </c>
      <c r="B125">
        <v>82.108000000000004</v>
      </c>
      <c r="C125">
        <v>4.2603600000000004</v>
      </c>
    </row>
    <row r="126" spans="1:3">
      <c r="A126">
        <v>125</v>
      </c>
      <c r="B126">
        <v>82.266999999999996</v>
      </c>
      <c r="C126">
        <v>20.081109999999999</v>
      </c>
    </row>
    <row r="127" spans="1:3">
      <c r="A127">
        <v>126</v>
      </c>
      <c r="B127">
        <v>82.995000000000005</v>
      </c>
      <c r="C127">
        <v>18.788630000000001</v>
      </c>
    </row>
    <row r="128" spans="1:3">
      <c r="A128">
        <v>127</v>
      </c>
      <c r="B128">
        <v>83.510999999999996</v>
      </c>
      <c r="C128">
        <v>37.586460000000002</v>
      </c>
    </row>
    <row r="129" spans="1:3">
      <c r="A129">
        <v>128</v>
      </c>
      <c r="B129">
        <v>83.757000000000005</v>
      </c>
      <c r="C129">
        <v>18.561039999999998</v>
      </c>
    </row>
    <row r="130" spans="1:3">
      <c r="A130">
        <v>129</v>
      </c>
      <c r="B130">
        <v>84.058999999999997</v>
      </c>
      <c r="C130">
        <v>33.18206</v>
      </c>
    </row>
    <row r="131" spans="1:3">
      <c r="A131">
        <v>130</v>
      </c>
      <c r="B131">
        <v>84.277000000000001</v>
      </c>
      <c r="C131">
        <v>29.91413</v>
      </c>
    </row>
    <row r="132" spans="1:3">
      <c r="A132">
        <v>131</v>
      </c>
      <c r="B132">
        <v>84.442999999999998</v>
      </c>
      <c r="C132">
        <v>32.302840000000003</v>
      </c>
    </row>
    <row r="133" spans="1:3">
      <c r="A133">
        <v>132</v>
      </c>
      <c r="B133">
        <v>84.875</v>
      </c>
      <c r="C133">
        <v>38.672379999999997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5"/>
  <sheetViews>
    <sheetView workbookViewId="0">
      <selection sqref="A1:Y1048576"/>
    </sheetView>
  </sheetViews>
  <sheetFormatPr baseColWidth="10" defaultRowHeight="15" x14ac:dyDescent="0"/>
  <cols>
    <col min="1" max="1" width="4.1640625" bestFit="1" customWidth="1"/>
    <col min="2" max="2" width="9.1640625" bestFit="1" customWidth="1"/>
    <col min="3" max="3" width="8.1640625" bestFit="1" customWidth="1"/>
    <col min="4" max="4" width="9.1640625" bestFit="1" customWidth="1"/>
    <col min="5" max="5" width="10.1640625" bestFit="1" customWidth="1"/>
    <col min="6" max="7" width="9.1640625" bestFit="1" customWidth="1"/>
    <col min="8" max="9" width="8.1640625" bestFit="1" customWidth="1"/>
    <col min="10" max="16" width="9.1640625" bestFit="1" customWidth="1"/>
    <col min="17" max="17" width="8.1640625" bestFit="1" customWidth="1"/>
    <col min="18" max="19" width="9.1640625" bestFit="1" customWidth="1"/>
    <col min="20" max="20" width="10.1640625" bestFit="1" customWidth="1"/>
    <col min="21" max="21" width="9.1640625" bestFit="1" customWidth="1"/>
    <col min="22" max="23" width="10.1640625" bestFit="1" customWidth="1"/>
    <col min="24" max="24" width="8.1640625" bestFit="1" customWidth="1"/>
    <col min="25" max="25" width="10.1640625" bestFit="1" customWidth="1"/>
    <col min="26" max="26" width="10.83203125" style="6"/>
  </cols>
  <sheetData>
    <row r="1" spans="1:50">
      <c r="B1" s="2" t="s">
        <v>32</v>
      </c>
      <c r="C1" s="2" t="s">
        <v>33</v>
      </c>
      <c r="D1" s="2" t="s">
        <v>6</v>
      </c>
      <c r="E1" s="2" t="s">
        <v>34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12</v>
      </c>
      <c r="K1" s="2" t="s">
        <v>11</v>
      </c>
      <c r="L1" s="2" t="s">
        <v>13</v>
      </c>
      <c r="M1" s="2" t="s">
        <v>35</v>
      </c>
      <c r="N1" s="2" t="s">
        <v>14</v>
      </c>
      <c r="O1" s="2" t="s">
        <v>15</v>
      </c>
      <c r="P1" s="2" t="s">
        <v>16</v>
      </c>
      <c r="Q1" s="2" t="s">
        <v>17</v>
      </c>
      <c r="R1" s="2" t="s">
        <v>19</v>
      </c>
      <c r="S1" s="2" t="s">
        <v>20</v>
      </c>
      <c r="T1" s="2" t="s">
        <v>21</v>
      </c>
      <c r="U1" s="2" t="s">
        <v>22</v>
      </c>
      <c r="V1" s="2" t="s">
        <v>24</v>
      </c>
      <c r="W1" s="2" t="s">
        <v>26</v>
      </c>
      <c r="X1" s="2" t="s">
        <v>28</v>
      </c>
      <c r="Y1" s="2" t="s">
        <v>30</v>
      </c>
      <c r="Z1" s="5" t="s">
        <v>43</v>
      </c>
      <c r="AA1" s="2" t="s">
        <v>32</v>
      </c>
      <c r="AB1" s="2" t="s">
        <v>33</v>
      </c>
      <c r="AC1" s="2" t="s">
        <v>6</v>
      </c>
      <c r="AD1" s="2" t="s">
        <v>34</v>
      </c>
      <c r="AE1" s="2" t="s">
        <v>7</v>
      </c>
      <c r="AF1" s="2" t="s">
        <v>8</v>
      </c>
      <c r="AG1" s="2" t="s">
        <v>9</v>
      </c>
      <c r="AH1" s="2" t="s">
        <v>10</v>
      </c>
      <c r="AI1" s="2" t="s">
        <v>12</v>
      </c>
      <c r="AJ1" s="2" t="s">
        <v>11</v>
      </c>
      <c r="AK1" s="2" t="s">
        <v>13</v>
      </c>
      <c r="AL1" s="2" t="s">
        <v>35</v>
      </c>
      <c r="AM1" s="2" t="s">
        <v>14</v>
      </c>
      <c r="AN1" s="2" t="s">
        <v>15</v>
      </c>
      <c r="AO1" s="2" t="s">
        <v>16</v>
      </c>
      <c r="AP1" s="2" t="s">
        <v>17</v>
      </c>
      <c r="AQ1" s="2" t="s">
        <v>19</v>
      </c>
      <c r="AR1" s="2" t="s">
        <v>20</v>
      </c>
      <c r="AS1" s="2" t="s">
        <v>21</v>
      </c>
      <c r="AT1" s="2" t="s">
        <v>22</v>
      </c>
      <c r="AU1" s="2" t="s">
        <v>24</v>
      </c>
      <c r="AV1" s="2" t="s">
        <v>26</v>
      </c>
      <c r="AW1" s="2" t="s">
        <v>28</v>
      </c>
      <c r="AX1" s="2" t="s">
        <v>30</v>
      </c>
    </row>
    <row r="2" spans="1:50">
      <c r="A2">
        <v>3</v>
      </c>
      <c r="B2">
        <v>19.117069999999998</v>
      </c>
      <c r="C2">
        <v>5.5995600000000003</v>
      </c>
      <c r="D2">
        <v>34.312440000000002</v>
      </c>
      <c r="E2">
        <v>170.70067</v>
      </c>
      <c r="F2">
        <v>47.881819999999998</v>
      </c>
      <c r="G2">
        <v>8.8020800000000001</v>
      </c>
      <c r="H2">
        <v>0</v>
      </c>
      <c r="I2">
        <v>3.3475700000000002</v>
      </c>
      <c r="J2">
        <v>10.731540000000001</v>
      </c>
      <c r="K2">
        <v>4.1337200000000003</v>
      </c>
      <c r="L2">
        <v>11.82396</v>
      </c>
      <c r="M2">
        <v>64.60651</v>
      </c>
      <c r="N2">
        <v>35.840809999999998</v>
      </c>
      <c r="O2">
        <v>32.812930000000001</v>
      </c>
      <c r="P2">
        <v>9.4671400000000006</v>
      </c>
      <c r="Q2">
        <v>5.9785199999999996</v>
      </c>
      <c r="R2">
        <v>18.640149999999998</v>
      </c>
      <c r="S2">
        <v>12.627750000000001</v>
      </c>
      <c r="T2">
        <v>50.49859</v>
      </c>
      <c r="U2">
        <v>19.64997</v>
      </c>
      <c r="V2">
        <v>153.57300000000001</v>
      </c>
      <c r="W2">
        <v>6.6114699999999997</v>
      </c>
      <c r="X2">
        <v>7.6649200000000004</v>
      </c>
      <c r="Y2">
        <v>188.93262999999999</v>
      </c>
      <c r="Z2" s="6">
        <f>SUM(B2:Y2)</f>
        <v>923.35482000000013</v>
      </c>
      <c r="AA2">
        <f>B2/Z2</f>
        <v>2.0703926146180725E-2</v>
      </c>
      <c r="AB2">
        <f>C2/Z2</f>
        <v>6.0643642928078284E-3</v>
      </c>
      <c r="AC2">
        <f>D2/Z2</f>
        <v>3.7160622608760518E-2</v>
      </c>
      <c r="AD2">
        <f>E2/Z2</f>
        <v>0.18487006977447734</v>
      </c>
      <c r="AE2">
        <f>F2/Z2</f>
        <v>5.1856360050191744E-2</v>
      </c>
      <c r="AF2">
        <f>G2/Z2</f>
        <v>9.5327167946120638E-3</v>
      </c>
      <c r="AG2">
        <f>H2/Z2</f>
        <v>0</v>
      </c>
      <c r="AH2">
        <f>I2/Z2</f>
        <v>3.6254427090119047E-3</v>
      </c>
      <c r="AI2">
        <f>J2/Z2</f>
        <v>1.1622336037624192E-2</v>
      </c>
      <c r="AJ2">
        <f>K2/Z2</f>
        <v>4.4768488889244109E-3</v>
      </c>
      <c r="AK2">
        <f>L2/Z2</f>
        <v>1.2805434859808278E-2</v>
      </c>
      <c r="AL2">
        <f>M2/Z2</f>
        <v>6.9969321219333636E-2</v>
      </c>
      <c r="AM2">
        <f>N2/Z2</f>
        <v>3.8815858458398467E-2</v>
      </c>
      <c r="AN2">
        <f>O2/Z2</f>
        <v>3.5536642349470807E-2</v>
      </c>
      <c r="AO2">
        <f>P2/Z2</f>
        <v>1.0252981621951136E-2</v>
      </c>
      <c r="AP2">
        <f>Q2/Z2</f>
        <v>6.4747807348858573E-3</v>
      </c>
      <c r="AQ2">
        <f>R2/Z2</f>
        <v>2.0187418310113978E-2</v>
      </c>
      <c r="AR2">
        <f>S2/Z2</f>
        <v>1.3675945288291233E-2</v>
      </c>
      <c r="AS2">
        <f>T2/Z2</f>
        <v>5.4690341032713724E-2</v>
      </c>
      <c r="AT2">
        <f>U2/Z2</f>
        <v>2.1281060730261848E-2</v>
      </c>
      <c r="AU2">
        <f>V2/Z2</f>
        <v>0.16632067832818589</v>
      </c>
      <c r="AV2">
        <f>W2/Z2</f>
        <v>7.1602701981888159E-3</v>
      </c>
      <c r="AW2">
        <f>X2/Z2</f>
        <v>8.3011642263371727E-3</v>
      </c>
      <c r="AX2">
        <f>Y2/Z2</f>
        <v>0.20461541533946828</v>
      </c>
    </row>
    <row r="3" spans="1:50">
      <c r="A3">
        <v>6</v>
      </c>
      <c r="B3">
        <v>12.9642</v>
      </c>
      <c r="C3">
        <v>5.5501300000000002</v>
      </c>
      <c r="D3">
        <v>37.122489999999999</v>
      </c>
      <c r="E3">
        <v>147.59192999999999</v>
      </c>
      <c r="F3">
        <v>44.387</v>
      </c>
      <c r="G3">
        <v>10.00916</v>
      </c>
      <c r="H3">
        <v>3.0263399999999998</v>
      </c>
      <c r="I3">
        <v>4.4777199999999997</v>
      </c>
      <c r="J3">
        <v>11.281829999999999</v>
      </c>
      <c r="K3">
        <v>3.05003</v>
      </c>
      <c r="L3">
        <v>12.893879999999999</v>
      </c>
      <c r="M3">
        <v>65.134540000000001</v>
      </c>
      <c r="N3">
        <v>24.678180000000001</v>
      </c>
      <c r="O3">
        <v>26.580580000000001</v>
      </c>
      <c r="P3">
        <v>6.3047800000000001</v>
      </c>
      <c r="Q3">
        <v>4.6534000000000004</v>
      </c>
      <c r="R3">
        <v>13.218450000000001</v>
      </c>
      <c r="S3">
        <v>12.92187</v>
      </c>
      <c r="T3">
        <v>49.319789999999998</v>
      </c>
      <c r="U3">
        <v>26.267800000000001</v>
      </c>
      <c r="V3">
        <v>142.78496999999999</v>
      </c>
      <c r="W3">
        <v>7.5311599999999999</v>
      </c>
      <c r="X3">
        <v>7.2824200000000001</v>
      </c>
      <c r="Y3">
        <v>189.02507</v>
      </c>
      <c r="Z3" s="6">
        <f t="shared" ref="Z3:Z25" si="0">SUM(B3:Y3)</f>
        <v>868.05772000000013</v>
      </c>
      <c r="AA3">
        <f t="shared" ref="AA3:AA25" si="1">B3/Z3</f>
        <v>1.4934721161168866E-2</v>
      </c>
      <c r="AB3">
        <f t="shared" ref="AB3:AB24" si="2">C3/Z3</f>
        <v>6.3937338176083495E-3</v>
      </c>
      <c r="AC3">
        <f t="shared" ref="AC3:AC24" si="3">D3/Z3</f>
        <v>4.2765001848033786E-2</v>
      </c>
      <c r="AD3">
        <f t="shared" ref="AD3:AD24" si="4">E3/Z3</f>
        <v>0.17002547941166857</v>
      </c>
      <c r="AE3">
        <f t="shared" ref="AE3:AE24" si="5">F3/Z3</f>
        <v>5.1133696501195786E-2</v>
      </c>
      <c r="AF3">
        <f t="shared" ref="AF3:AF24" si="6">G3/Z3</f>
        <v>1.1530523569331309E-2</v>
      </c>
      <c r="AG3">
        <f t="shared" ref="AG3:AG24" si="7">H3/Z3</f>
        <v>3.4863349870328892E-3</v>
      </c>
      <c r="AH3">
        <f t="shared" ref="AH3:AH24" si="8">I3/Z3</f>
        <v>5.1583205780371365E-3</v>
      </c>
      <c r="AI3">
        <f t="shared" ref="AI3:AI24" si="9">J3/Z3</f>
        <v>1.2996635753668544E-2</v>
      </c>
      <c r="AJ3">
        <f t="shared" ref="AJ3:AJ24" si="10">K3/Z3</f>
        <v>3.5136257989848872E-3</v>
      </c>
      <c r="AK3">
        <f t="shared" ref="AK3:AK24" si="11">L3/Z3</f>
        <v>1.4853712723158545E-2</v>
      </c>
      <c r="AL3">
        <f t="shared" ref="AL3:AL24" si="12">M3/Z3</f>
        <v>7.5034802985220833E-2</v>
      </c>
      <c r="AM3">
        <f t="shared" ref="AM3:AM24" si="13">N3/Z3</f>
        <v>2.8429192473514317E-2</v>
      </c>
      <c r="AN3">
        <f t="shared" ref="AN3:AN24" si="14">O3/Z3</f>
        <v>3.0620751808992607E-2</v>
      </c>
      <c r="AO3">
        <f t="shared" ref="AO3:AO24" si="15">P3/Z3</f>
        <v>7.2630884499247346E-3</v>
      </c>
      <c r="AP3">
        <f t="shared" ref="AP3:AP24" si="16">Q3/Z3</f>
        <v>5.3607034334076306E-3</v>
      </c>
      <c r="AQ3">
        <f t="shared" ref="AQ3:AQ24" si="17">R3/Z3</f>
        <v>1.5227616430852086E-2</v>
      </c>
      <c r="AR3">
        <f t="shared" ref="AR3:AR24" si="18">S3/Z3</f>
        <v>1.488595712275907E-2</v>
      </c>
      <c r="AS3">
        <f t="shared" ref="AS3:AS24" si="19">T3/Z3</f>
        <v>5.68162564120736E-2</v>
      </c>
      <c r="AT3">
        <f t="shared" ref="AT3:AT24" si="20">U3/Z3</f>
        <v>3.026043014743305E-2</v>
      </c>
      <c r="AU3">
        <f t="shared" ref="AU3:AU24" si="21">V3/Z3</f>
        <v>0.16448787529935219</v>
      </c>
      <c r="AV3">
        <f t="shared" ref="AV3:AV24" si="22">W3/Z3</f>
        <v>8.6758746872270184E-3</v>
      </c>
      <c r="AW3">
        <f t="shared" ref="AW3:AW24" si="23">X3/Z3</f>
        <v>8.3893269217166794E-3</v>
      </c>
      <c r="AX3">
        <f t="shared" ref="AX3:AX24" si="24">Y3/Z3</f>
        <v>0.21775633767763736</v>
      </c>
    </row>
    <row r="4" spans="1:50" s="7" customFormat="1">
      <c r="A4" s="7">
        <v>9</v>
      </c>
      <c r="B4" s="7">
        <v>8.1225500000000004</v>
      </c>
      <c r="C4" s="7">
        <v>2.7647699999999999</v>
      </c>
      <c r="D4" s="7">
        <v>23.797619999999998</v>
      </c>
      <c r="E4" s="7">
        <v>150.80524</v>
      </c>
      <c r="F4" s="7">
        <v>34.887279999999997</v>
      </c>
      <c r="G4" s="7">
        <v>6.9542099999999998</v>
      </c>
      <c r="H4" s="7">
        <v>0</v>
      </c>
      <c r="I4" s="7">
        <v>3.9273799999999999</v>
      </c>
      <c r="J4" s="7">
        <v>8.7811599999999999</v>
      </c>
      <c r="K4" s="7">
        <v>0</v>
      </c>
      <c r="L4" s="7">
        <v>14.03528</v>
      </c>
      <c r="M4" s="7">
        <v>76.981660000000005</v>
      </c>
      <c r="N4" s="7">
        <v>35.029609999999998</v>
      </c>
      <c r="O4" s="7">
        <v>23.78528</v>
      </c>
      <c r="P4" s="7">
        <v>7.4071499999999997</v>
      </c>
      <c r="Q4" s="7">
        <v>5.1851399999999996</v>
      </c>
      <c r="R4" s="7">
        <v>12.58792</v>
      </c>
      <c r="S4" s="7">
        <v>13.560090000000001</v>
      </c>
      <c r="T4" s="7">
        <v>55.392090000000003</v>
      </c>
      <c r="U4" s="7">
        <v>18.05725</v>
      </c>
      <c r="V4" s="7">
        <v>152.36538999999999</v>
      </c>
      <c r="W4" s="7">
        <v>5.3106299999999997</v>
      </c>
      <c r="X4" s="7">
        <v>6.2499500000000001</v>
      </c>
      <c r="Y4" s="7">
        <v>187.42549</v>
      </c>
      <c r="Z4" s="6">
        <f>SUM(B4:Y4)</f>
        <v>853.41313999999988</v>
      </c>
      <c r="AA4">
        <f t="shared" si="1"/>
        <v>9.5177231510637401E-3</v>
      </c>
      <c r="AB4">
        <f t="shared" si="2"/>
        <v>3.2396618594365684E-3</v>
      </c>
      <c r="AC4">
        <f t="shared" si="3"/>
        <v>2.7885228015120556E-2</v>
      </c>
      <c r="AD4">
        <f t="shared" si="4"/>
        <v>0.17670836425134023</v>
      </c>
      <c r="AE4">
        <f>F4/$Z$4</f>
        <v>4.0879708039180181E-2</v>
      </c>
      <c r="AF4">
        <f t="shared" ref="AF4:AX4" si="25">G4/$Z$4</f>
        <v>8.1487027490577436E-3</v>
      </c>
      <c r="AG4">
        <f t="shared" si="25"/>
        <v>0</v>
      </c>
      <c r="AH4">
        <f t="shared" si="25"/>
        <v>4.6019680456291078E-3</v>
      </c>
      <c r="AI4">
        <f t="shared" si="25"/>
        <v>1.0289459569371056E-2</v>
      </c>
      <c r="AJ4">
        <f t="shared" si="25"/>
        <v>0</v>
      </c>
      <c r="AK4">
        <f t="shared" si="25"/>
        <v>1.6446055658341518E-2</v>
      </c>
      <c r="AL4">
        <f t="shared" si="25"/>
        <v>9.0204446582577827E-2</v>
      </c>
      <c r="AM4">
        <f t="shared" si="25"/>
        <v>4.1046485410337133E-2</v>
      </c>
      <c r="AN4">
        <f t="shared" si="25"/>
        <v>2.7870768429930672E-2</v>
      </c>
      <c r="AO4">
        <f t="shared" si="25"/>
        <v>8.6794421749822135E-3</v>
      </c>
      <c r="AP4">
        <f t="shared" si="25"/>
        <v>6.0757677108182334E-3</v>
      </c>
      <c r="AQ4">
        <f t="shared" si="25"/>
        <v>1.4750089270947951E-2</v>
      </c>
      <c r="AR4">
        <f t="shared" si="25"/>
        <v>1.5889244451989575E-2</v>
      </c>
      <c r="AS4">
        <f t="shared" si="25"/>
        <v>6.4906535186463166E-2</v>
      </c>
      <c r="AT4">
        <f t="shared" si="25"/>
        <v>2.1158860994336226E-2</v>
      </c>
      <c r="AU4">
        <f t="shared" si="25"/>
        <v>0.17853649405960637</v>
      </c>
      <c r="AV4">
        <f t="shared" si="25"/>
        <v>6.2228125524291791E-3</v>
      </c>
      <c r="AW4">
        <f t="shared" si="25"/>
        <v>7.3234752396711409E-3</v>
      </c>
      <c r="AX4">
        <f t="shared" si="25"/>
        <v>0.21961870659736973</v>
      </c>
    </row>
    <row r="5" spans="1:50">
      <c r="A5">
        <v>12</v>
      </c>
      <c r="B5">
        <v>19.40889</v>
      </c>
      <c r="C5">
        <v>4.9016200000000003</v>
      </c>
      <c r="D5">
        <v>24.057009999999998</v>
      </c>
      <c r="E5">
        <v>169.84653</v>
      </c>
      <c r="F5">
        <v>37.6813</v>
      </c>
      <c r="G5">
        <v>6.5626800000000003</v>
      </c>
      <c r="H5">
        <v>0</v>
      </c>
      <c r="I5">
        <v>2.7073800000000001</v>
      </c>
      <c r="J5">
        <v>8.5223999999999993</v>
      </c>
      <c r="K5">
        <v>0</v>
      </c>
      <c r="L5">
        <v>8.3349100000000007</v>
      </c>
      <c r="M5">
        <v>55.495780000000003</v>
      </c>
      <c r="N5">
        <v>29.999890000000001</v>
      </c>
      <c r="O5">
        <v>24.771249999999998</v>
      </c>
      <c r="P5">
        <v>8.8542500000000004</v>
      </c>
      <c r="Q5">
        <v>5.7063199999999998</v>
      </c>
      <c r="R5">
        <v>14.65981</v>
      </c>
      <c r="S5">
        <v>9.1455199999999994</v>
      </c>
      <c r="T5">
        <v>34.601439999999997</v>
      </c>
      <c r="U5">
        <v>13.164289999999999</v>
      </c>
      <c r="V5">
        <v>147.63695999999999</v>
      </c>
      <c r="W5">
        <v>3.8864000000000001</v>
      </c>
      <c r="X5">
        <v>6.47858</v>
      </c>
      <c r="Y5">
        <v>163.18523999999999</v>
      </c>
      <c r="Z5" s="6">
        <f t="shared" si="0"/>
        <v>799.60844999999995</v>
      </c>
      <c r="AA5">
        <f t="shared" si="1"/>
        <v>2.4272992612821939E-2</v>
      </c>
      <c r="AB5">
        <f t="shared" si="2"/>
        <v>6.1300252642402676E-3</v>
      </c>
      <c r="AC5">
        <f t="shared" si="3"/>
        <v>3.008598771061011E-2</v>
      </c>
      <c r="AD5">
        <f t="shared" si="4"/>
        <v>0.21241212495940984</v>
      </c>
      <c r="AE5">
        <f t="shared" si="5"/>
        <v>4.7124689590261337E-2</v>
      </c>
      <c r="AF5">
        <f t="shared" si="6"/>
        <v>8.207366993182726E-3</v>
      </c>
      <c r="AG5">
        <f t="shared" si="7"/>
        <v>0</v>
      </c>
      <c r="AH5">
        <f t="shared" si="8"/>
        <v>3.3858821777083526E-3</v>
      </c>
      <c r="AI5">
        <f t="shared" si="9"/>
        <v>1.065821653085332E-2</v>
      </c>
      <c r="AJ5">
        <f t="shared" si="10"/>
        <v>0</v>
      </c>
      <c r="AK5">
        <f t="shared" si="11"/>
        <v>1.0423739268888418E-2</v>
      </c>
      <c r="AL5">
        <f t="shared" si="12"/>
        <v>6.9403693770369743E-2</v>
      </c>
      <c r="AM5">
        <f t="shared" si="13"/>
        <v>3.7518225326408194E-2</v>
      </c>
      <c r="AN5">
        <f t="shared" si="14"/>
        <v>3.0979224894384247E-2</v>
      </c>
      <c r="AO5">
        <f t="shared" si="15"/>
        <v>1.1073232155062895E-2</v>
      </c>
      <c r="AP5">
        <f t="shared" si="16"/>
        <v>7.1363928182599876E-3</v>
      </c>
      <c r="AQ5">
        <f t="shared" si="17"/>
        <v>1.8333735717775371E-2</v>
      </c>
      <c r="AR5">
        <f t="shared" si="18"/>
        <v>1.1437497940398203E-2</v>
      </c>
      <c r="AS5">
        <f t="shared" si="19"/>
        <v>4.3272979418864321E-2</v>
      </c>
      <c r="AT5">
        <f t="shared" si="20"/>
        <v>1.6463420315280562E-2</v>
      </c>
      <c r="AU5">
        <f t="shared" si="21"/>
        <v>0.18463656806028</v>
      </c>
      <c r="AV5">
        <f t="shared" si="22"/>
        <v>4.8603788516742167E-3</v>
      </c>
      <c r="AW5">
        <f t="shared" si="23"/>
        <v>8.1021905158706123E-3</v>
      </c>
      <c r="AX5">
        <f t="shared" si="24"/>
        <v>0.20408143510739538</v>
      </c>
    </row>
    <row r="6" spans="1:50">
      <c r="A6">
        <v>15</v>
      </c>
      <c r="B6">
        <v>29.814419999999998</v>
      </c>
      <c r="C6">
        <v>6.0558100000000001</v>
      </c>
      <c r="D6">
        <v>28.720569999999999</v>
      </c>
      <c r="E6">
        <v>196.93697</v>
      </c>
      <c r="F6">
        <v>46.484830000000002</v>
      </c>
      <c r="G6">
        <v>8.1461699999999997</v>
      </c>
      <c r="H6">
        <v>2.3638499999999998</v>
      </c>
      <c r="I6">
        <v>2.98705</v>
      </c>
      <c r="J6">
        <v>10.056620000000001</v>
      </c>
      <c r="K6">
        <v>0</v>
      </c>
      <c r="L6">
        <v>10.56053</v>
      </c>
      <c r="M6">
        <v>58.647410000000001</v>
      </c>
      <c r="N6">
        <v>37.632559999999998</v>
      </c>
      <c r="O6">
        <v>34.910609999999998</v>
      </c>
      <c r="P6">
        <v>11.01422</v>
      </c>
      <c r="Q6">
        <v>7.0182900000000004</v>
      </c>
      <c r="R6">
        <v>19.539840000000002</v>
      </c>
      <c r="S6">
        <v>10.87049</v>
      </c>
      <c r="T6">
        <v>39.694980000000001</v>
      </c>
      <c r="U6">
        <v>16.109120000000001</v>
      </c>
      <c r="V6">
        <v>177.71404999999999</v>
      </c>
      <c r="W6">
        <v>4.8313100000000002</v>
      </c>
      <c r="X6">
        <v>7.6429200000000002</v>
      </c>
      <c r="Y6">
        <v>195.45331999999999</v>
      </c>
      <c r="Z6" s="6">
        <f t="shared" si="0"/>
        <v>963.20593999999994</v>
      </c>
      <c r="AA6">
        <f t="shared" si="1"/>
        <v>3.0953318248847179E-2</v>
      </c>
      <c r="AB6">
        <f t="shared" si="2"/>
        <v>6.2871393837126881E-3</v>
      </c>
      <c r="AC6">
        <f t="shared" si="3"/>
        <v>2.9817683640945985E-2</v>
      </c>
      <c r="AD6">
        <f t="shared" si="4"/>
        <v>0.20445987905763954</v>
      </c>
      <c r="AE6">
        <f t="shared" si="5"/>
        <v>4.8260530868403914E-2</v>
      </c>
      <c r="AF6">
        <f t="shared" si="6"/>
        <v>8.4573502526365234E-3</v>
      </c>
      <c r="AG6">
        <f t="shared" si="7"/>
        <v>2.4541480713875163E-3</v>
      </c>
      <c r="AH6">
        <f t="shared" si="8"/>
        <v>3.1011540481156088E-3</v>
      </c>
      <c r="AI6">
        <f t="shared" si="9"/>
        <v>1.0440778635563648E-2</v>
      </c>
      <c r="AJ6">
        <f t="shared" si="10"/>
        <v>0</v>
      </c>
      <c r="AK6">
        <f t="shared" si="11"/>
        <v>1.0963937784686005E-2</v>
      </c>
      <c r="AL6">
        <f t="shared" si="12"/>
        <v>6.0887716286301144E-2</v>
      </c>
      <c r="AM6">
        <f t="shared" si="13"/>
        <v>3.9070107894060541E-2</v>
      </c>
      <c r="AN6">
        <f t="shared" si="14"/>
        <v>3.6244180553952982E-2</v>
      </c>
      <c r="AO6">
        <f t="shared" si="15"/>
        <v>1.1434958551023887E-2</v>
      </c>
      <c r="AP6">
        <f t="shared" si="16"/>
        <v>7.2863857131113628E-3</v>
      </c>
      <c r="AQ6">
        <f t="shared" si="17"/>
        <v>2.0286253633361111E-2</v>
      </c>
      <c r="AR6">
        <f t="shared" si="18"/>
        <v>1.1285738125742871E-2</v>
      </c>
      <c r="AS6">
        <f t="shared" si="19"/>
        <v>4.1211311466787678E-2</v>
      </c>
      <c r="AT6">
        <f t="shared" si="20"/>
        <v>1.6724481578674653E-2</v>
      </c>
      <c r="AU6">
        <f t="shared" si="21"/>
        <v>0.18450265163439503</v>
      </c>
      <c r="AV6">
        <f t="shared" si="22"/>
        <v>5.0158640010048118E-3</v>
      </c>
      <c r="AW6">
        <f t="shared" si="23"/>
        <v>7.9348763152353487E-3</v>
      </c>
      <c r="AX6">
        <f t="shared" si="24"/>
        <v>0.20291955425441002</v>
      </c>
    </row>
    <row r="7" spans="1:50">
      <c r="A7">
        <v>18</v>
      </c>
      <c r="B7">
        <v>11.78398</v>
      </c>
      <c r="C7">
        <v>5.7359900000000001</v>
      </c>
      <c r="D7">
        <v>36.279089999999997</v>
      </c>
      <c r="E7">
        <v>128.13933</v>
      </c>
      <c r="F7">
        <v>43.847659999999998</v>
      </c>
      <c r="G7">
        <v>9.8076600000000003</v>
      </c>
      <c r="H7">
        <v>3.0230899999999998</v>
      </c>
      <c r="I7">
        <v>4.3993599999999997</v>
      </c>
      <c r="J7">
        <v>11.424709999999999</v>
      </c>
      <c r="K7">
        <v>2.6520600000000001</v>
      </c>
      <c r="L7">
        <v>12.506790000000001</v>
      </c>
      <c r="M7">
        <v>63.728360000000002</v>
      </c>
      <c r="N7">
        <v>28.424700000000001</v>
      </c>
      <c r="O7">
        <v>23.79149</v>
      </c>
      <c r="P7">
        <v>6.5893600000000001</v>
      </c>
      <c r="Q7">
        <v>5.0281200000000004</v>
      </c>
      <c r="R7">
        <v>11.99884</v>
      </c>
      <c r="S7">
        <v>13.62923</v>
      </c>
      <c r="T7">
        <v>51.455120000000001</v>
      </c>
      <c r="U7">
        <v>23.02243</v>
      </c>
      <c r="V7">
        <v>138.83821</v>
      </c>
      <c r="W7">
        <v>6.8690300000000004</v>
      </c>
      <c r="X7">
        <v>7.62385</v>
      </c>
      <c r="Y7">
        <v>167.01802000000001</v>
      </c>
      <c r="Z7" s="6">
        <f t="shared" si="0"/>
        <v>817.61647999999991</v>
      </c>
      <c r="AA7">
        <f t="shared" si="1"/>
        <v>1.4412600881038995E-2</v>
      </c>
      <c r="AB7">
        <f t="shared" si="2"/>
        <v>7.0155019380235594E-3</v>
      </c>
      <c r="AC7">
        <f t="shared" si="3"/>
        <v>4.4371769512277934E-2</v>
      </c>
      <c r="AD7">
        <f t="shared" si="4"/>
        <v>0.1567230274027745</v>
      </c>
      <c r="AE7">
        <f t="shared" si="5"/>
        <v>5.3628640166352812E-2</v>
      </c>
      <c r="AF7">
        <f t="shared" si="6"/>
        <v>1.1995428467880199E-2</v>
      </c>
      <c r="AG7">
        <f t="shared" si="7"/>
        <v>3.697442595579776E-3</v>
      </c>
      <c r="AH7">
        <f t="shared" si="8"/>
        <v>5.3807134611572414E-3</v>
      </c>
      <c r="AI7">
        <f t="shared" si="9"/>
        <v>1.3973189483656201E-2</v>
      </c>
      <c r="AJ7">
        <f t="shared" si="10"/>
        <v>3.2436479264703671E-3</v>
      </c>
      <c r="AK7">
        <f t="shared" si="11"/>
        <v>1.5296646173276744E-2</v>
      </c>
      <c r="AL7">
        <f t="shared" si="12"/>
        <v>7.7944074708474573E-2</v>
      </c>
      <c r="AM7">
        <f t="shared" si="13"/>
        <v>3.476532175574544E-2</v>
      </c>
      <c r="AN7">
        <f t="shared" si="14"/>
        <v>2.9098594000942841E-2</v>
      </c>
      <c r="AO7">
        <f t="shared" si="15"/>
        <v>8.0592309000425254E-3</v>
      </c>
      <c r="AP7">
        <f t="shared" si="16"/>
        <v>6.1497292716017676E-3</v>
      </c>
      <c r="AQ7">
        <f t="shared" si="17"/>
        <v>1.4675389126207437E-2</v>
      </c>
      <c r="AR7">
        <f t="shared" si="18"/>
        <v>1.666946586008149E-2</v>
      </c>
      <c r="AS7">
        <f t="shared" si="19"/>
        <v>6.293307590864608E-2</v>
      </c>
      <c r="AT7">
        <f t="shared" si="20"/>
        <v>2.8157981844984342E-2</v>
      </c>
      <c r="AU7">
        <f t="shared" si="21"/>
        <v>0.16980847793087539</v>
      </c>
      <c r="AV7">
        <f t="shared" si="22"/>
        <v>8.401286138459441E-3</v>
      </c>
      <c r="AW7">
        <f t="shared" si="23"/>
        <v>9.3244818157285688E-3</v>
      </c>
      <c r="AX7">
        <f t="shared" si="24"/>
        <v>0.20427428272972192</v>
      </c>
    </row>
    <row r="8" spans="1:50">
      <c r="A8">
        <v>21</v>
      </c>
      <c r="B8">
        <v>5.0152700000000001</v>
      </c>
      <c r="C8">
        <v>3.2427600000000001</v>
      </c>
      <c r="D8">
        <v>22.75553</v>
      </c>
      <c r="E8">
        <v>74.90119</v>
      </c>
      <c r="F8">
        <v>28.334890000000001</v>
      </c>
      <c r="G8">
        <v>6.1021999999999998</v>
      </c>
      <c r="H8">
        <v>0</v>
      </c>
      <c r="I8">
        <v>3.1189399999999998</v>
      </c>
      <c r="J8">
        <v>6.8430900000000001</v>
      </c>
      <c r="K8">
        <v>0</v>
      </c>
      <c r="L8">
        <v>8.7816500000000008</v>
      </c>
      <c r="M8">
        <v>43.130200000000002</v>
      </c>
      <c r="N8">
        <v>12.01177</v>
      </c>
      <c r="O8">
        <v>14.4498</v>
      </c>
      <c r="P8">
        <v>2.47831</v>
      </c>
      <c r="Q8">
        <v>0</v>
      </c>
      <c r="R8">
        <v>7.1438899999999999</v>
      </c>
      <c r="S8">
        <v>7.3818400000000004</v>
      </c>
      <c r="T8">
        <v>33.618819999999999</v>
      </c>
      <c r="U8">
        <v>13.05678</v>
      </c>
      <c r="V8">
        <v>82.900480000000002</v>
      </c>
      <c r="W8">
        <v>0</v>
      </c>
      <c r="X8">
        <v>4.3064299999999998</v>
      </c>
      <c r="Y8">
        <v>81.758390000000006</v>
      </c>
      <c r="Z8" s="6">
        <f t="shared" si="0"/>
        <v>461.33223000000004</v>
      </c>
      <c r="AA8">
        <f t="shared" si="1"/>
        <v>1.0871275999944767E-2</v>
      </c>
      <c r="AB8">
        <f t="shared" si="2"/>
        <v>7.0291208572182346E-3</v>
      </c>
      <c r="AC8">
        <f t="shared" si="3"/>
        <v>4.9325688777478213E-2</v>
      </c>
      <c r="AD8">
        <f t="shared" si="4"/>
        <v>0.1623584591087425</v>
      </c>
      <c r="AE8">
        <f t="shared" si="5"/>
        <v>6.1419706141060203E-2</v>
      </c>
      <c r="AF8">
        <f t="shared" si="6"/>
        <v>1.3227343773488359E-2</v>
      </c>
      <c r="AG8">
        <f t="shared" si="7"/>
        <v>0</v>
      </c>
      <c r="AH8">
        <f t="shared" si="8"/>
        <v>6.7607242615587461E-3</v>
      </c>
      <c r="AI8">
        <f t="shared" si="9"/>
        <v>1.4833323047904108E-2</v>
      </c>
      <c r="AJ8">
        <f t="shared" si="10"/>
        <v>0</v>
      </c>
      <c r="AK8">
        <f t="shared" si="11"/>
        <v>1.9035414022558102E-2</v>
      </c>
      <c r="AL8">
        <f t="shared" si="12"/>
        <v>9.3490541512783534E-2</v>
      </c>
      <c r="AM8">
        <f t="shared" si="13"/>
        <v>2.6037135970317961E-2</v>
      </c>
      <c r="AN8">
        <f t="shared" si="14"/>
        <v>3.1321895719273719E-2</v>
      </c>
      <c r="AO8">
        <f t="shared" si="15"/>
        <v>5.3720720965019066E-3</v>
      </c>
      <c r="AP8">
        <f t="shared" si="16"/>
        <v>0</v>
      </c>
      <c r="AQ8">
        <f t="shared" si="17"/>
        <v>1.548534772868568E-2</v>
      </c>
      <c r="AR8">
        <f t="shared" si="18"/>
        <v>1.6001136534510064E-2</v>
      </c>
      <c r="AS8">
        <f t="shared" si="19"/>
        <v>7.2873339025109951E-2</v>
      </c>
      <c r="AT8">
        <f t="shared" si="20"/>
        <v>2.8302336474518588E-2</v>
      </c>
      <c r="AU8">
        <f t="shared" si="21"/>
        <v>0.17969800202340078</v>
      </c>
      <c r="AV8">
        <f t="shared" si="22"/>
        <v>0</v>
      </c>
      <c r="AW8">
        <f t="shared" si="23"/>
        <v>9.334769435033835E-3</v>
      </c>
      <c r="AX8">
        <f t="shared" si="24"/>
        <v>0.17722236748991069</v>
      </c>
    </row>
    <row r="9" spans="1:50">
      <c r="A9">
        <v>24</v>
      </c>
      <c r="B9">
        <v>69.731579999999994</v>
      </c>
      <c r="C9">
        <v>9.8528900000000004</v>
      </c>
      <c r="D9">
        <v>33.619570000000003</v>
      </c>
      <c r="E9">
        <v>403.25542999999999</v>
      </c>
      <c r="F9">
        <v>30.861889999999999</v>
      </c>
      <c r="G9">
        <v>12.99352</v>
      </c>
      <c r="H9">
        <v>4.0362099999999996</v>
      </c>
      <c r="I9">
        <v>3.3059699999999999</v>
      </c>
      <c r="J9">
        <v>15.70036</v>
      </c>
      <c r="K9">
        <v>0</v>
      </c>
      <c r="L9">
        <v>13.17817</v>
      </c>
      <c r="M9">
        <v>94.02946</v>
      </c>
      <c r="N9">
        <v>94.266570000000002</v>
      </c>
      <c r="O9">
        <v>54.154420000000002</v>
      </c>
      <c r="P9">
        <v>26.082689999999999</v>
      </c>
      <c r="Q9">
        <v>15.102930000000001</v>
      </c>
      <c r="R9">
        <v>31.947880000000001</v>
      </c>
      <c r="S9">
        <v>12.982189999999999</v>
      </c>
      <c r="T9">
        <v>60.101260000000003</v>
      </c>
      <c r="U9">
        <v>20.936599999999999</v>
      </c>
      <c r="V9">
        <v>318.14233000000002</v>
      </c>
      <c r="W9">
        <v>10.307399999999999</v>
      </c>
      <c r="X9">
        <v>11.768750000000001</v>
      </c>
      <c r="Y9">
        <v>348.08028999999999</v>
      </c>
      <c r="Z9" s="6">
        <f t="shared" si="0"/>
        <v>1694.4383599999996</v>
      </c>
      <c r="AA9">
        <f t="shared" si="1"/>
        <v>4.1153211380318376E-2</v>
      </c>
      <c r="AB9">
        <f t="shared" si="2"/>
        <v>5.8148412079150535E-3</v>
      </c>
      <c r="AC9">
        <f t="shared" si="3"/>
        <v>1.9841128950834192E-2</v>
      </c>
      <c r="AD9">
        <f t="shared" si="4"/>
        <v>0.23798766571833282</v>
      </c>
      <c r="AE9">
        <f t="shared" si="5"/>
        <v>1.8213639828125707E-2</v>
      </c>
      <c r="AF9">
        <f t="shared" si="6"/>
        <v>7.6683344208519945E-3</v>
      </c>
      <c r="AG9">
        <f t="shared" si="7"/>
        <v>2.3820341272254957E-3</v>
      </c>
      <c r="AH9">
        <f t="shared" si="8"/>
        <v>1.951071268240174E-3</v>
      </c>
      <c r="AI9">
        <f t="shared" si="9"/>
        <v>9.2658195013951422E-3</v>
      </c>
      <c r="AJ9">
        <f t="shared" si="10"/>
        <v>0</v>
      </c>
      <c r="AK9">
        <f t="shared" si="11"/>
        <v>7.7773085826503613E-3</v>
      </c>
      <c r="AL9">
        <f t="shared" si="12"/>
        <v>5.5492995330913085E-2</v>
      </c>
      <c r="AM9">
        <f t="shared" si="13"/>
        <v>5.5632929603883628E-2</v>
      </c>
      <c r="AN9">
        <f t="shared" si="14"/>
        <v>3.1960100336727512E-2</v>
      </c>
      <c r="AO9">
        <f t="shared" si="15"/>
        <v>1.5393118224731411E-2</v>
      </c>
      <c r="AP9">
        <f t="shared" si="16"/>
        <v>8.9132365959892473E-3</v>
      </c>
      <c r="AQ9">
        <f t="shared" si="17"/>
        <v>1.8854554260681403E-2</v>
      </c>
      <c r="AR9">
        <f t="shared" si="18"/>
        <v>7.6616478394646364E-3</v>
      </c>
      <c r="AS9">
        <f t="shared" si="19"/>
        <v>3.546972343095444E-2</v>
      </c>
      <c r="AT9">
        <f t="shared" si="20"/>
        <v>1.2356070597929572E-2</v>
      </c>
      <c r="AU9">
        <f t="shared" si="21"/>
        <v>0.18775680338115108</v>
      </c>
      <c r="AV9">
        <f t="shared" si="22"/>
        <v>6.0830775809395639E-3</v>
      </c>
      <c r="AW9">
        <f t="shared" si="23"/>
        <v>6.9455167433768459E-3</v>
      </c>
      <c r="AX9">
        <f t="shared" si="24"/>
        <v>0.20542517108736849</v>
      </c>
    </row>
    <row r="10" spans="1:50">
      <c r="A10">
        <v>219</v>
      </c>
      <c r="B10">
        <v>24.357890000000001</v>
      </c>
      <c r="C10">
        <v>7.7654899999999998</v>
      </c>
      <c r="D10">
        <v>37.149810000000002</v>
      </c>
      <c r="E10">
        <v>191.42617999999999</v>
      </c>
      <c r="F10">
        <v>50.254820000000002</v>
      </c>
      <c r="G10">
        <v>11.17292</v>
      </c>
      <c r="H10">
        <v>3.9395199999999999</v>
      </c>
      <c r="I10">
        <v>4.1875</v>
      </c>
      <c r="J10">
        <v>13.694430000000001</v>
      </c>
      <c r="K10">
        <v>2.9283999999999999</v>
      </c>
      <c r="L10">
        <v>15.338419999999999</v>
      </c>
      <c r="M10">
        <v>78.88297</v>
      </c>
      <c r="N10">
        <v>42.418849999999999</v>
      </c>
      <c r="O10">
        <v>35.189700000000002</v>
      </c>
      <c r="P10">
        <v>8.3878699999999995</v>
      </c>
      <c r="Q10">
        <v>5.6851599999999998</v>
      </c>
      <c r="R10">
        <v>16.992920000000002</v>
      </c>
      <c r="S10">
        <v>14.5273</v>
      </c>
      <c r="T10">
        <v>56.190159999999999</v>
      </c>
      <c r="U10">
        <v>26.15945</v>
      </c>
      <c r="V10">
        <v>182.33626000000001</v>
      </c>
      <c r="W10">
        <v>6.4179399999999998</v>
      </c>
      <c r="X10">
        <v>8.2184899999999992</v>
      </c>
      <c r="Y10">
        <v>202.02161000000001</v>
      </c>
      <c r="Z10" s="6">
        <f t="shared" si="0"/>
        <v>1045.6440600000001</v>
      </c>
      <c r="AA10">
        <f t="shared" si="1"/>
        <v>2.329462857561683E-2</v>
      </c>
      <c r="AB10">
        <f t="shared" si="2"/>
        <v>7.4265137603325548E-3</v>
      </c>
      <c r="AC10">
        <f t="shared" si="3"/>
        <v>3.5528160509992281E-2</v>
      </c>
      <c r="AD10">
        <f t="shared" si="4"/>
        <v>0.18307011661310443</v>
      </c>
      <c r="AE10">
        <f t="shared" si="5"/>
        <v>4.8061115557812284E-2</v>
      </c>
      <c r="AF10">
        <f t="shared" si="6"/>
        <v>1.0685203911549021E-2</v>
      </c>
      <c r="AG10">
        <f t="shared" si="7"/>
        <v>3.7675535592867036E-3</v>
      </c>
      <c r="AH10">
        <f t="shared" si="8"/>
        <v>4.0047088298861468E-3</v>
      </c>
      <c r="AI10">
        <f t="shared" si="9"/>
        <v>1.3096645908360058E-2</v>
      </c>
      <c r="AJ10">
        <f t="shared" si="10"/>
        <v>2.8005705880450368E-3</v>
      </c>
      <c r="AK10">
        <f t="shared" si="11"/>
        <v>1.4668873077134869E-2</v>
      </c>
      <c r="AL10">
        <f t="shared" si="12"/>
        <v>7.5439600355019468E-2</v>
      </c>
      <c r="AM10">
        <f t="shared" si="13"/>
        <v>4.0567198363848589E-2</v>
      </c>
      <c r="AN10">
        <f t="shared" si="14"/>
        <v>3.365361249218974E-2</v>
      </c>
      <c r="AO10">
        <f t="shared" si="15"/>
        <v>8.0217258633879674E-3</v>
      </c>
      <c r="AP10">
        <f t="shared" si="16"/>
        <v>5.4369935406126625E-3</v>
      </c>
      <c r="AQ10">
        <f t="shared" si="17"/>
        <v>1.6251151467354962E-2</v>
      </c>
      <c r="AR10">
        <f t="shared" si="18"/>
        <v>1.3893159781350452E-2</v>
      </c>
      <c r="AS10">
        <f t="shared" si="19"/>
        <v>5.3737368335454415E-2</v>
      </c>
      <c r="AT10">
        <f t="shared" si="20"/>
        <v>2.5017547558200633E-2</v>
      </c>
      <c r="AU10">
        <f t="shared" si="21"/>
        <v>0.17437698637144269</v>
      </c>
      <c r="AV10">
        <f t="shared" si="22"/>
        <v>6.1377865045204767E-3</v>
      </c>
      <c r="AW10">
        <f t="shared" si="23"/>
        <v>7.8597395752432221E-3</v>
      </c>
      <c r="AX10">
        <f t="shared" si="24"/>
        <v>0.19320303890025445</v>
      </c>
    </row>
    <row r="11" spans="1:50">
      <c r="A11">
        <v>222</v>
      </c>
      <c r="B11">
        <v>20.86861</v>
      </c>
      <c r="C11">
        <v>6.59626</v>
      </c>
      <c r="D11">
        <v>21.448119999999999</v>
      </c>
      <c r="E11" s="3">
        <v>151.53317000000001</v>
      </c>
      <c r="F11">
        <v>18.851189999999999</v>
      </c>
      <c r="G11">
        <v>7.4879300000000004</v>
      </c>
      <c r="H11">
        <v>0</v>
      </c>
      <c r="I11">
        <v>2.6036600000000001</v>
      </c>
      <c r="J11">
        <v>8.5582799999999999</v>
      </c>
      <c r="K11">
        <v>0</v>
      </c>
      <c r="L11">
        <v>8.4648599999999998</v>
      </c>
      <c r="M11">
        <v>47.777119999999996</v>
      </c>
      <c r="N11">
        <v>39.335070000000002</v>
      </c>
      <c r="O11">
        <v>21.32292</v>
      </c>
      <c r="P11">
        <v>9.9602599999999999</v>
      </c>
      <c r="Q11">
        <v>6.1689400000000001</v>
      </c>
      <c r="R11">
        <v>13.723520000000001</v>
      </c>
      <c r="S11">
        <v>8.5148399999999995</v>
      </c>
      <c r="T11">
        <v>35.263809999999999</v>
      </c>
      <c r="U11">
        <v>15.89626</v>
      </c>
      <c r="V11">
        <v>124.49605</v>
      </c>
      <c r="W11">
        <v>6.19055</v>
      </c>
      <c r="X11">
        <v>5.9480700000000004</v>
      </c>
      <c r="Y11">
        <v>148.92857000000001</v>
      </c>
      <c r="Z11" s="6">
        <f t="shared" si="0"/>
        <v>729.93806000000006</v>
      </c>
      <c r="AA11">
        <f t="shared" si="1"/>
        <v>2.8589562791122302E-2</v>
      </c>
      <c r="AB11">
        <f t="shared" si="2"/>
        <v>9.0367393638852034E-3</v>
      </c>
      <c r="AC11">
        <f t="shared" si="3"/>
        <v>2.9383479469477173E-2</v>
      </c>
      <c r="AD11">
        <f t="shared" si="4"/>
        <v>0.20759729942017272</v>
      </c>
      <c r="AE11">
        <f t="shared" si="5"/>
        <v>2.5825739241491254E-2</v>
      </c>
      <c r="AF11">
        <f t="shared" si="6"/>
        <v>1.0258308766636994E-2</v>
      </c>
      <c r="AG11">
        <f t="shared" si="7"/>
        <v>0</v>
      </c>
      <c r="AH11">
        <f t="shared" si="8"/>
        <v>3.5669601883754356E-3</v>
      </c>
      <c r="AI11">
        <f t="shared" si="9"/>
        <v>1.1724666062761544E-2</v>
      </c>
      <c r="AJ11">
        <f t="shared" si="10"/>
        <v>0</v>
      </c>
      <c r="AK11">
        <f t="shared" si="11"/>
        <v>1.1596682600712721E-2</v>
      </c>
      <c r="AL11">
        <f t="shared" si="12"/>
        <v>6.5453663287539751E-2</v>
      </c>
      <c r="AM11">
        <f t="shared" si="13"/>
        <v>5.3888229913645003E-2</v>
      </c>
      <c r="AN11">
        <f t="shared" si="14"/>
        <v>2.9211958066688561E-2</v>
      </c>
      <c r="AO11">
        <f t="shared" si="15"/>
        <v>1.3645349579387598E-2</v>
      </c>
      <c r="AP11">
        <f t="shared" si="16"/>
        <v>8.4513198284248935E-3</v>
      </c>
      <c r="AQ11">
        <f t="shared" si="17"/>
        <v>1.8800937712440971E-2</v>
      </c>
      <c r="AR11">
        <f t="shared" si="18"/>
        <v>1.1665154163902618E-2</v>
      </c>
      <c r="AS11">
        <f t="shared" si="19"/>
        <v>4.8310688169897587E-2</v>
      </c>
      <c r="AT11">
        <f t="shared" si="20"/>
        <v>2.1777546440036294E-2</v>
      </c>
      <c r="AU11">
        <f t="shared" si="21"/>
        <v>0.17055700589170536</v>
      </c>
      <c r="AV11">
        <f t="shared" si="22"/>
        <v>8.4809250801362503E-3</v>
      </c>
      <c r="AW11">
        <f t="shared" si="23"/>
        <v>8.1487325102625827E-3</v>
      </c>
      <c r="AX11">
        <f t="shared" si="24"/>
        <v>0.2040290514512971</v>
      </c>
    </row>
    <row r="12" spans="1:50">
      <c r="A12">
        <v>225</v>
      </c>
      <c r="B12">
        <v>8.7865500000000001</v>
      </c>
      <c r="C12">
        <v>5.3049799999999996</v>
      </c>
      <c r="D12">
        <v>24.07235</v>
      </c>
      <c r="E12">
        <v>92.680449999999993</v>
      </c>
      <c r="F12">
        <v>30.688800000000001</v>
      </c>
      <c r="G12">
        <v>6.3619399999999997</v>
      </c>
      <c r="H12">
        <v>0</v>
      </c>
      <c r="I12">
        <v>3.05633</v>
      </c>
      <c r="J12">
        <v>7.8117099999999997</v>
      </c>
      <c r="K12">
        <v>0</v>
      </c>
      <c r="L12">
        <v>8.4944799999999994</v>
      </c>
      <c r="M12">
        <v>46.71951</v>
      </c>
      <c r="N12">
        <v>19.110479999999999</v>
      </c>
      <c r="O12">
        <v>16.749790000000001</v>
      </c>
      <c r="P12">
        <v>4.7863499999999997</v>
      </c>
      <c r="Q12">
        <v>3.66228</v>
      </c>
      <c r="R12">
        <v>8.6953499999999995</v>
      </c>
      <c r="S12">
        <v>9.2120899999999999</v>
      </c>
      <c r="T12">
        <v>33.083979999999997</v>
      </c>
      <c r="U12">
        <v>15.781140000000001</v>
      </c>
      <c r="V12">
        <v>87.570130000000006</v>
      </c>
      <c r="W12">
        <v>4.1867599999999996</v>
      </c>
      <c r="X12">
        <v>4.0615600000000001</v>
      </c>
      <c r="Y12">
        <v>106.12416</v>
      </c>
      <c r="Z12" s="6">
        <f t="shared" si="0"/>
        <v>547.00117</v>
      </c>
      <c r="AA12">
        <f t="shared" si="1"/>
        <v>1.6063128347604816E-2</v>
      </c>
      <c r="AB12">
        <f t="shared" si="2"/>
        <v>9.6982973546473391E-3</v>
      </c>
      <c r="AC12">
        <f t="shared" si="3"/>
        <v>4.4007858337853284E-2</v>
      </c>
      <c r="AD12">
        <f t="shared" si="4"/>
        <v>0.169433732655453</v>
      </c>
      <c r="AE12">
        <f t="shared" si="5"/>
        <v>5.6103719120015778E-2</v>
      </c>
      <c r="AF12">
        <f t="shared" si="6"/>
        <v>1.1630578413570852E-2</v>
      </c>
      <c r="AG12">
        <f t="shared" si="7"/>
        <v>0</v>
      </c>
      <c r="AH12">
        <f t="shared" si="8"/>
        <v>5.5874286338363777E-3</v>
      </c>
      <c r="AI12">
        <f t="shared" si="9"/>
        <v>1.4280974938316858E-2</v>
      </c>
      <c r="AJ12">
        <f t="shared" si="10"/>
        <v>0</v>
      </c>
      <c r="AK12">
        <f t="shared" si="11"/>
        <v>1.5529180677986483E-2</v>
      </c>
      <c r="AL12">
        <f t="shared" si="12"/>
        <v>8.5410256069470558E-2</v>
      </c>
      <c r="AM12">
        <f t="shared" si="13"/>
        <v>3.4936817411194934E-2</v>
      </c>
      <c r="AN12">
        <f t="shared" si="14"/>
        <v>3.0621122803082854E-2</v>
      </c>
      <c r="AO12">
        <f t="shared" si="15"/>
        <v>8.750164099283371E-3</v>
      </c>
      <c r="AP12">
        <f t="shared" si="16"/>
        <v>6.6951959170398114E-3</v>
      </c>
      <c r="AQ12">
        <f t="shared" si="17"/>
        <v>1.5896401099105509E-2</v>
      </c>
      <c r="AR12">
        <f t="shared" si="18"/>
        <v>1.6841079151622289E-2</v>
      </c>
      <c r="AS12">
        <f t="shared" si="19"/>
        <v>6.0482466609714923E-2</v>
      </c>
      <c r="AT12">
        <f t="shared" si="20"/>
        <v>2.8850285640156858E-2</v>
      </c>
      <c r="AU12">
        <f t="shared" si="21"/>
        <v>0.16009130291256965</v>
      </c>
      <c r="AV12">
        <f t="shared" si="22"/>
        <v>7.6540238478831762E-3</v>
      </c>
      <c r="AW12">
        <f t="shared" si="23"/>
        <v>7.4251395111275542E-3</v>
      </c>
      <c r="AX12">
        <f t="shared" si="24"/>
        <v>0.19401084644846373</v>
      </c>
    </row>
    <row r="13" spans="1:50">
      <c r="A13">
        <v>228</v>
      </c>
      <c r="B13">
        <v>22.368289999999998</v>
      </c>
      <c r="C13">
        <v>5.1964300000000003</v>
      </c>
      <c r="D13">
        <v>26.272069999999999</v>
      </c>
      <c r="E13">
        <v>188.68689000000001</v>
      </c>
      <c r="F13">
        <v>43.361690000000003</v>
      </c>
      <c r="G13">
        <v>8.7009899999999991</v>
      </c>
      <c r="H13">
        <v>2.8330199999999999</v>
      </c>
      <c r="I13">
        <v>3.4299900000000001</v>
      </c>
      <c r="J13">
        <v>10.26484</v>
      </c>
      <c r="K13">
        <v>0</v>
      </c>
      <c r="L13">
        <v>8.8218399999999999</v>
      </c>
      <c r="M13">
        <v>59.204610000000002</v>
      </c>
      <c r="N13">
        <v>34.477119999999999</v>
      </c>
      <c r="O13">
        <v>32.722279999999998</v>
      </c>
      <c r="P13">
        <v>11.39744</v>
      </c>
      <c r="Q13">
        <v>7.0908699999999998</v>
      </c>
      <c r="R13">
        <v>16.629799999999999</v>
      </c>
      <c r="S13">
        <v>8.0616400000000006</v>
      </c>
      <c r="T13">
        <v>35.882579999999997</v>
      </c>
      <c r="U13">
        <v>19.14235</v>
      </c>
      <c r="V13">
        <v>152.46248</v>
      </c>
      <c r="W13">
        <v>6.5165199999999999</v>
      </c>
      <c r="X13">
        <v>6.8887999999999998</v>
      </c>
      <c r="Y13">
        <v>182.17068</v>
      </c>
      <c r="Z13" s="6">
        <f t="shared" si="0"/>
        <v>892.58321999999998</v>
      </c>
      <c r="AA13">
        <f t="shared" si="1"/>
        <v>2.5060173100722193E-2</v>
      </c>
      <c r="AB13">
        <f t="shared" si="2"/>
        <v>5.8217876872029934E-3</v>
      </c>
      <c r="AC13">
        <f t="shared" si="3"/>
        <v>2.9433748485659411E-2</v>
      </c>
      <c r="AD13">
        <f t="shared" si="4"/>
        <v>0.21139417117879497</v>
      </c>
      <c r="AE13">
        <f t="shared" si="5"/>
        <v>4.8579996832116119E-2</v>
      </c>
      <c r="AF13">
        <f t="shared" si="6"/>
        <v>9.7480994545248115E-3</v>
      </c>
      <c r="AG13">
        <f t="shared" si="7"/>
        <v>3.1739561494333267E-3</v>
      </c>
      <c r="AH13">
        <f t="shared" si="8"/>
        <v>3.8427677365478596E-3</v>
      </c>
      <c r="AI13">
        <f t="shared" si="9"/>
        <v>1.1500148972103687E-2</v>
      </c>
      <c r="AJ13">
        <f t="shared" si="10"/>
        <v>0</v>
      </c>
      <c r="AK13">
        <f t="shared" si="11"/>
        <v>9.8834929923957114E-3</v>
      </c>
      <c r="AL13">
        <f t="shared" si="12"/>
        <v>6.6329512669978274E-2</v>
      </c>
      <c r="AM13">
        <f t="shared" si="13"/>
        <v>3.862622467852353E-2</v>
      </c>
      <c r="AN13">
        <f t="shared" si="14"/>
        <v>3.6660200714954058E-2</v>
      </c>
      <c r="AO13">
        <f t="shared" si="15"/>
        <v>1.2769050262898735E-2</v>
      </c>
      <c r="AP13">
        <f t="shared" si="16"/>
        <v>7.9442116332861384E-3</v>
      </c>
      <c r="AQ13">
        <f t="shared" si="17"/>
        <v>1.8631091899755856E-2</v>
      </c>
      <c r="AR13">
        <f t="shared" si="18"/>
        <v>9.0318077007990362E-3</v>
      </c>
      <c r="AS13">
        <f t="shared" si="19"/>
        <v>4.0200822955197384E-2</v>
      </c>
      <c r="AT13">
        <f t="shared" si="20"/>
        <v>2.1446011499073443E-2</v>
      </c>
      <c r="AU13">
        <f t="shared" si="21"/>
        <v>0.17081038113174479</v>
      </c>
      <c r="AV13">
        <f t="shared" si="22"/>
        <v>7.3007422209886491E-3</v>
      </c>
      <c r="AW13">
        <f t="shared" si="23"/>
        <v>7.7178237789413068E-3</v>
      </c>
      <c r="AX13">
        <f t="shared" si="24"/>
        <v>0.20409377626435773</v>
      </c>
    </row>
    <row r="14" spans="1:50">
      <c r="A14">
        <v>231</v>
      </c>
      <c r="B14">
        <v>10.859249999999999</v>
      </c>
      <c r="C14">
        <v>6.5170199999999996</v>
      </c>
      <c r="D14">
        <v>30.140750000000001</v>
      </c>
      <c r="E14">
        <v>112.91969</v>
      </c>
      <c r="F14">
        <v>38.606369999999998</v>
      </c>
      <c r="G14">
        <v>8.4784199999999998</v>
      </c>
      <c r="H14">
        <v>0</v>
      </c>
      <c r="I14">
        <v>4.8587499999999997</v>
      </c>
      <c r="J14">
        <v>9.6443999999999992</v>
      </c>
      <c r="K14">
        <v>0</v>
      </c>
      <c r="L14">
        <v>10.77022</v>
      </c>
      <c r="M14">
        <v>54.879570000000001</v>
      </c>
      <c r="N14">
        <v>21.494869999999999</v>
      </c>
      <c r="O14">
        <v>19.211130000000001</v>
      </c>
      <c r="P14">
        <v>7.5681000000000003</v>
      </c>
      <c r="Q14">
        <v>5.6974299999999998</v>
      </c>
      <c r="R14">
        <v>9.2633399999999995</v>
      </c>
      <c r="S14">
        <v>10.81639</v>
      </c>
      <c r="T14">
        <v>39.648600000000002</v>
      </c>
      <c r="U14">
        <v>20.18327</v>
      </c>
      <c r="V14">
        <v>95.844800000000006</v>
      </c>
      <c r="W14">
        <v>7.96509</v>
      </c>
      <c r="X14">
        <v>4.9581499999999998</v>
      </c>
      <c r="Y14">
        <v>109.24084000000001</v>
      </c>
      <c r="Z14" s="6">
        <f t="shared" si="0"/>
        <v>639.56645000000015</v>
      </c>
      <c r="AA14">
        <f t="shared" si="1"/>
        <v>1.6979080125294248E-2</v>
      </c>
      <c r="AB14">
        <f t="shared" si="2"/>
        <v>1.0189746507184669E-2</v>
      </c>
      <c r="AC14">
        <f t="shared" si="3"/>
        <v>4.7126846631808147E-2</v>
      </c>
      <c r="AD14">
        <f t="shared" si="4"/>
        <v>0.17655661894084654</v>
      </c>
      <c r="AE14">
        <f t="shared" si="5"/>
        <v>6.0363344575063295E-2</v>
      </c>
      <c r="AF14">
        <f t="shared" si="6"/>
        <v>1.325651150087688E-2</v>
      </c>
      <c r="AG14">
        <f t="shared" si="7"/>
        <v>0</v>
      </c>
      <c r="AH14">
        <f t="shared" si="8"/>
        <v>7.5969432105139328E-3</v>
      </c>
      <c r="AI14">
        <f t="shared" si="9"/>
        <v>1.5079590244297518E-2</v>
      </c>
      <c r="AJ14">
        <f t="shared" si="10"/>
        <v>0</v>
      </c>
      <c r="AK14">
        <f t="shared" si="11"/>
        <v>1.6839876450679983E-2</v>
      </c>
      <c r="AL14">
        <f t="shared" si="12"/>
        <v>8.5807455972713997E-2</v>
      </c>
      <c r="AM14">
        <f t="shared" si="13"/>
        <v>3.3608501509108234E-2</v>
      </c>
      <c r="AN14">
        <f t="shared" si="14"/>
        <v>3.0037738846370062E-2</v>
      </c>
      <c r="AO14">
        <f t="shared" si="15"/>
        <v>1.1833172299766504E-2</v>
      </c>
      <c r="AP14">
        <f t="shared" si="16"/>
        <v>8.9082690313101922E-3</v>
      </c>
      <c r="AQ14">
        <f t="shared" si="17"/>
        <v>1.4483780379661875E-2</v>
      </c>
      <c r="AR14">
        <f t="shared" si="18"/>
        <v>1.6912065978445238E-2</v>
      </c>
      <c r="AS14">
        <f t="shared" si="19"/>
        <v>6.1992932868820731E-2</v>
      </c>
      <c r="AT14">
        <f t="shared" si="20"/>
        <v>3.1557737276556634E-2</v>
      </c>
      <c r="AU14">
        <f t="shared" si="21"/>
        <v>0.14985901777680799</v>
      </c>
      <c r="AV14">
        <f t="shared" si="22"/>
        <v>1.2453889662286066E-2</v>
      </c>
      <c r="AW14">
        <f t="shared" si="23"/>
        <v>7.752360993920176E-3</v>
      </c>
      <c r="AX14">
        <f t="shared" si="24"/>
        <v>0.17080451921766687</v>
      </c>
    </row>
    <row r="15" spans="1:50">
      <c r="A15">
        <v>234</v>
      </c>
      <c r="B15">
        <v>47.512189999999997</v>
      </c>
      <c r="C15">
        <v>8.0690899999999992</v>
      </c>
      <c r="D15">
        <v>30.45035</v>
      </c>
      <c r="E15">
        <v>282.20242000000002</v>
      </c>
      <c r="F15">
        <v>26.649840000000001</v>
      </c>
      <c r="G15">
        <v>9.8925599999999996</v>
      </c>
      <c r="H15">
        <v>2.8345199999999999</v>
      </c>
      <c r="I15">
        <v>2.89425</v>
      </c>
      <c r="J15">
        <v>12.28618</v>
      </c>
      <c r="K15">
        <v>2.74377</v>
      </c>
      <c r="L15">
        <v>11.082940000000001</v>
      </c>
      <c r="M15">
        <v>64.531369999999995</v>
      </c>
      <c r="N15">
        <v>68.813450000000003</v>
      </c>
      <c r="O15">
        <v>43.423699999999997</v>
      </c>
      <c r="P15">
        <v>16.494499999999999</v>
      </c>
      <c r="Q15">
        <v>9.7659199999999995</v>
      </c>
      <c r="R15">
        <v>23.194030000000001</v>
      </c>
      <c r="S15">
        <v>12.06561</v>
      </c>
      <c r="T15">
        <v>49.001060000000003</v>
      </c>
      <c r="U15">
        <v>19.64181</v>
      </c>
      <c r="V15">
        <v>243.96643</v>
      </c>
      <c r="W15">
        <v>6.8766499999999997</v>
      </c>
      <c r="X15">
        <v>8.3518799999999995</v>
      </c>
      <c r="Y15">
        <v>268.12491</v>
      </c>
      <c r="Z15" s="6">
        <f t="shared" si="0"/>
        <v>1270.8694300000002</v>
      </c>
      <c r="AA15">
        <f t="shared" si="1"/>
        <v>3.738557941392924E-2</v>
      </c>
      <c r="AB15">
        <f t="shared" si="2"/>
        <v>6.3492675246740321E-3</v>
      </c>
      <c r="AC15">
        <f t="shared" si="3"/>
        <v>2.3960250582154608E-2</v>
      </c>
      <c r="AD15">
        <f t="shared" si="4"/>
        <v>0.22205461343105876</v>
      </c>
      <c r="AE15">
        <f t="shared" si="5"/>
        <v>2.0969770277659443E-2</v>
      </c>
      <c r="AF15">
        <f t="shared" si="6"/>
        <v>7.7840884094599692E-3</v>
      </c>
      <c r="AG15">
        <f t="shared" si="7"/>
        <v>2.230378615685169E-3</v>
      </c>
      <c r="AH15">
        <f t="shared" si="8"/>
        <v>2.2773779364572483E-3</v>
      </c>
      <c r="AI15">
        <f t="shared" si="9"/>
        <v>9.6675391743430306E-3</v>
      </c>
      <c r="AJ15">
        <f t="shared" si="10"/>
        <v>2.1589708078822854E-3</v>
      </c>
      <c r="AK15">
        <f t="shared" si="11"/>
        <v>8.7207542634808663E-3</v>
      </c>
      <c r="AL15">
        <f t="shared" si="12"/>
        <v>5.0777340674564804E-2</v>
      </c>
      <c r="AM15">
        <f t="shared" si="13"/>
        <v>5.4146750543838315E-2</v>
      </c>
      <c r="AN15">
        <f t="shared" si="14"/>
        <v>3.4168498332672922E-2</v>
      </c>
      <c r="AO15">
        <f t="shared" si="15"/>
        <v>1.2978910036414989E-2</v>
      </c>
      <c r="AP15">
        <f t="shared" si="16"/>
        <v>7.6844400923232513E-3</v>
      </c>
      <c r="AQ15">
        <f t="shared" si="17"/>
        <v>1.8250521613380848E-2</v>
      </c>
      <c r="AR15">
        <f t="shared" si="18"/>
        <v>9.4939808253944689E-3</v>
      </c>
      <c r="AS15">
        <f t="shared" si="19"/>
        <v>3.8557115973747197E-2</v>
      </c>
      <c r="AT15">
        <f t="shared" si="20"/>
        <v>1.5455411497308577E-2</v>
      </c>
      <c r="AU15">
        <f t="shared" si="21"/>
        <v>0.19196813161207282</v>
      </c>
      <c r="AV15">
        <f t="shared" si="22"/>
        <v>5.410980733087583E-3</v>
      </c>
      <c r="AW15">
        <f t="shared" si="23"/>
        <v>6.5717844830054635E-3</v>
      </c>
      <c r="AX15">
        <f t="shared" si="24"/>
        <v>0.21097754314540398</v>
      </c>
    </row>
    <row r="16" spans="1:50">
      <c r="A16">
        <v>240</v>
      </c>
      <c r="B16">
        <v>48.773200000000003</v>
      </c>
      <c r="C16">
        <v>9.4258400000000009</v>
      </c>
      <c r="D16">
        <v>35.054769999999998</v>
      </c>
      <c r="E16">
        <v>320.10849000000002</v>
      </c>
      <c r="F16">
        <v>32.34834</v>
      </c>
      <c r="G16">
        <v>12.08057</v>
      </c>
      <c r="H16">
        <v>3.82463</v>
      </c>
      <c r="I16">
        <v>3.84185</v>
      </c>
      <c r="J16">
        <v>14.671950000000001</v>
      </c>
      <c r="K16">
        <v>0</v>
      </c>
      <c r="L16">
        <v>12.52491</v>
      </c>
      <c r="M16">
        <v>81.028369999999995</v>
      </c>
      <c r="N16">
        <v>64.087209999999999</v>
      </c>
      <c r="O16">
        <v>46.063859999999998</v>
      </c>
      <c r="P16">
        <v>19.457909999999998</v>
      </c>
      <c r="Q16">
        <v>9.6664999999999992</v>
      </c>
      <c r="R16">
        <v>26.192460000000001</v>
      </c>
      <c r="S16">
        <v>13.599690000000001</v>
      </c>
      <c r="T16">
        <v>50.322409999999998</v>
      </c>
      <c r="U16">
        <v>21.67878</v>
      </c>
      <c r="V16">
        <v>271.74792000000002</v>
      </c>
      <c r="W16">
        <v>6.8158700000000003</v>
      </c>
      <c r="X16">
        <v>11.792450000000001</v>
      </c>
      <c r="Y16">
        <v>310.01123000000001</v>
      </c>
      <c r="Z16" s="6">
        <f t="shared" si="0"/>
        <v>1425.1192099999998</v>
      </c>
      <c r="AA16">
        <f t="shared" si="1"/>
        <v>3.4223943974483376E-2</v>
      </c>
      <c r="AB16">
        <f t="shared" si="2"/>
        <v>6.6140712537304178E-3</v>
      </c>
      <c r="AC16">
        <f t="shared" si="3"/>
        <v>2.4597780841084868E-2</v>
      </c>
      <c r="AD16">
        <f t="shared" si="4"/>
        <v>0.22461874610475571</v>
      </c>
      <c r="AE16">
        <f t="shared" si="5"/>
        <v>2.2698690588838534E-2</v>
      </c>
      <c r="AF16">
        <f t="shared" si="6"/>
        <v>8.4768838390719622E-3</v>
      </c>
      <c r="AG16">
        <f t="shared" si="7"/>
        <v>2.6837263670033613E-3</v>
      </c>
      <c r="AH16">
        <f t="shared" si="8"/>
        <v>2.6958095666958278E-3</v>
      </c>
      <c r="AI16">
        <f t="shared" si="9"/>
        <v>1.0295244002780653E-2</v>
      </c>
      <c r="AJ16">
        <f t="shared" si="10"/>
        <v>0</v>
      </c>
      <c r="AK16">
        <f t="shared" si="11"/>
        <v>8.7886752996614234E-3</v>
      </c>
      <c r="AL16">
        <f t="shared" si="12"/>
        <v>5.6857257576367948E-2</v>
      </c>
      <c r="AM16">
        <f t="shared" si="13"/>
        <v>4.4969718708654557E-2</v>
      </c>
      <c r="AN16">
        <f t="shared" si="14"/>
        <v>3.2322811787794233E-2</v>
      </c>
      <c r="AO16">
        <f t="shared" si="15"/>
        <v>1.3653531482464544E-2</v>
      </c>
      <c r="AP16">
        <f t="shared" si="16"/>
        <v>6.7829413372373247E-3</v>
      </c>
      <c r="AQ16">
        <f t="shared" si="17"/>
        <v>1.8379136156616682E-2</v>
      </c>
      <c r="AR16">
        <f t="shared" si="18"/>
        <v>9.5428437877839029E-3</v>
      </c>
      <c r="AS16">
        <f t="shared" si="19"/>
        <v>3.531101794635131E-2</v>
      </c>
      <c r="AT16">
        <f t="shared" si="20"/>
        <v>1.521190637799346E-2</v>
      </c>
      <c r="AU16">
        <f t="shared" si="21"/>
        <v>0.19068434282069641</v>
      </c>
      <c r="AV16">
        <f t="shared" si="22"/>
        <v>4.7826665672410671E-3</v>
      </c>
      <c r="AW16">
        <f t="shared" si="23"/>
        <v>8.2747112783638655E-3</v>
      </c>
      <c r="AX16">
        <f t="shared" si="24"/>
        <v>0.21753354233432867</v>
      </c>
    </row>
    <row r="17" spans="1:50">
      <c r="A17">
        <v>291</v>
      </c>
      <c r="B17">
        <v>15.99689</v>
      </c>
      <c r="C17">
        <v>5.6739100000000002</v>
      </c>
      <c r="D17">
        <v>31.876010000000001</v>
      </c>
      <c r="E17">
        <v>154.36870999999999</v>
      </c>
      <c r="F17">
        <v>42.274880000000003</v>
      </c>
      <c r="G17">
        <v>9.3268500000000003</v>
      </c>
      <c r="H17">
        <v>3.2554699999999999</v>
      </c>
      <c r="I17">
        <v>3.9647299999999999</v>
      </c>
      <c r="J17">
        <v>10.56033</v>
      </c>
      <c r="K17">
        <v>0</v>
      </c>
      <c r="L17">
        <v>13.20627</v>
      </c>
      <c r="M17">
        <v>62.631819999999998</v>
      </c>
      <c r="N17">
        <v>36.547199999999997</v>
      </c>
      <c r="O17">
        <v>24.382159999999999</v>
      </c>
      <c r="P17">
        <v>5.8215500000000002</v>
      </c>
      <c r="Q17">
        <v>4.0093899999999998</v>
      </c>
      <c r="R17">
        <v>15.675829999999999</v>
      </c>
      <c r="S17">
        <v>12.730980000000001</v>
      </c>
      <c r="T17">
        <v>50.427019999999999</v>
      </c>
      <c r="U17">
        <v>20.00666</v>
      </c>
      <c r="V17">
        <v>144.31316000000001</v>
      </c>
      <c r="W17">
        <v>3.97566</v>
      </c>
      <c r="X17">
        <v>6.9799899999999999</v>
      </c>
      <c r="Y17">
        <v>189.13496000000001</v>
      </c>
      <c r="Z17" s="6">
        <f t="shared" si="0"/>
        <v>867.14043000000004</v>
      </c>
      <c r="AA17">
        <f t="shared" si="1"/>
        <v>1.8447865474338451E-2</v>
      </c>
      <c r="AB17">
        <f t="shared" si="2"/>
        <v>6.5432423673291301E-3</v>
      </c>
      <c r="AC17">
        <f t="shared" si="3"/>
        <v>3.6759916729981093E-2</v>
      </c>
      <c r="AD17">
        <f t="shared" si="4"/>
        <v>0.17802042744103166</v>
      </c>
      <c r="AE17">
        <f t="shared" si="5"/>
        <v>4.8752057380140837E-2</v>
      </c>
      <c r="AF17">
        <f t="shared" si="6"/>
        <v>1.0755870303498592E-2</v>
      </c>
      <c r="AG17">
        <f t="shared" si="7"/>
        <v>3.7542592726301548E-3</v>
      </c>
      <c r="AH17">
        <f t="shared" si="8"/>
        <v>4.572189074380951E-3</v>
      </c>
      <c r="AI17">
        <f t="shared" si="9"/>
        <v>1.2178338864905653E-2</v>
      </c>
      <c r="AJ17">
        <f t="shared" si="10"/>
        <v>0</v>
      </c>
      <c r="AK17">
        <f t="shared" si="11"/>
        <v>1.5229678542378654E-2</v>
      </c>
      <c r="AL17">
        <f t="shared" si="12"/>
        <v>7.2228001178540363E-2</v>
      </c>
      <c r="AM17">
        <f t="shared" si="13"/>
        <v>4.2146806602017153E-2</v>
      </c>
      <c r="AN17">
        <f t="shared" si="14"/>
        <v>2.8117890893404655E-2</v>
      </c>
      <c r="AO17">
        <f t="shared" si="15"/>
        <v>6.7135031404313601E-3</v>
      </c>
      <c r="AP17">
        <f t="shared" si="16"/>
        <v>4.623691689707052E-3</v>
      </c>
      <c r="AQ17">
        <f t="shared" si="17"/>
        <v>1.8077614026138764E-2</v>
      </c>
      <c r="AR17">
        <f t="shared" si="18"/>
        <v>1.4681566629294405E-2</v>
      </c>
      <c r="AS17">
        <f t="shared" si="19"/>
        <v>5.8153233611769196E-2</v>
      </c>
      <c r="AT17">
        <f t="shared" si="20"/>
        <v>2.3071995386029918E-2</v>
      </c>
      <c r="AU17">
        <f t="shared" si="21"/>
        <v>0.16642420882163228</v>
      </c>
      <c r="AV17">
        <f t="shared" si="22"/>
        <v>4.584793722511589E-3</v>
      </c>
      <c r="AW17">
        <f t="shared" si="23"/>
        <v>8.0494343920741868E-3</v>
      </c>
      <c r="AX17">
        <f t="shared" si="24"/>
        <v>0.21811341445583388</v>
      </c>
    </row>
    <row r="18" spans="1:50">
      <c r="A18">
        <v>294</v>
      </c>
      <c r="B18">
        <v>22.565519999999999</v>
      </c>
      <c r="C18">
        <v>6.7810899999999998</v>
      </c>
      <c r="D18">
        <v>31.74484</v>
      </c>
      <c r="E18">
        <v>179.97224</v>
      </c>
      <c r="F18">
        <v>28.934480000000001</v>
      </c>
      <c r="G18">
        <v>9.8926200000000009</v>
      </c>
      <c r="H18">
        <v>2.87907</v>
      </c>
      <c r="I18">
        <v>3.5936699999999999</v>
      </c>
      <c r="J18">
        <v>11.160270000000001</v>
      </c>
      <c r="K18">
        <v>3.0093399999999999</v>
      </c>
      <c r="L18">
        <v>11.83888</v>
      </c>
      <c r="M18">
        <v>66.391779999999997</v>
      </c>
      <c r="N18">
        <v>32.888530000000003</v>
      </c>
      <c r="O18">
        <v>31.622209999999999</v>
      </c>
      <c r="P18">
        <v>9.5961400000000001</v>
      </c>
      <c r="Q18">
        <v>6.3108500000000003</v>
      </c>
      <c r="R18">
        <v>18.32694</v>
      </c>
      <c r="S18">
        <v>10.89087</v>
      </c>
      <c r="T18">
        <v>49.287500000000001</v>
      </c>
      <c r="U18">
        <v>21.222020000000001</v>
      </c>
      <c r="V18">
        <v>164.19016999999999</v>
      </c>
      <c r="W18">
        <v>4.4533899999999997</v>
      </c>
      <c r="X18">
        <v>7.8747800000000003</v>
      </c>
      <c r="Y18">
        <v>195.49634</v>
      </c>
      <c r="Z18" s="6">
        <f t="shared" si="0"/>
        <v>930.92354000000012</v>
      </c>
      <c r="AA18">
        <f t="shared" si="1"/>
        <v>2.423992844782934E-2</v>
      </c>
      <c r="AB18">
        <f t="shared" si="2"/>
        <v>7.2842609608948106E-3</v>
      </c>
      <c r="AC18">
        <f t="shared" si="3"/>
        <v>3.4100373055342435E-2</v>
      </c>
      <c r="AD18">
        <f t="shared" si="4"/>
        <v>0.19332655397241322</v>
      </c>
      <c r="AE18">
        <f t="shared" si="5"/>
        <v>3.1081478506817001E-2</v>
      </c>
      <c r="AF18">
        <f t="shared" si="6"/>
        <v>1.0626672948886865E-2</v>
      </c>
      <c r="AG18">
        <f t="shared" si="7"/>
        <v>3.0927029732216241E-3</v>
      </c>
      <c r="AH18">
        <f t="shared" si="8"/>
        <v>3.8603277772952219E-3</v>
      </c>
      <c r="AI18">
        <f t="shared" si="9"/>
        <v>1.1988385211528757E-2</v>
      </c>
      <c r="AJ18">
        <f t="shared" si="10"/>
        <v>3.2326392777649597E-3</v>
      </c>
      <c r="AK18">
        <f t="shared" si="11"/>
        <v>1.2717349482858709E-2</v>
      </c>
      <c r="AL18">
        <f t="shared" si="12"/>
        <v>7.1318187957734952E-2</v>
      </c>
      <c r="AM18">
        <f t="shared" si="13"/>
        <v>3.5328927228545533E-2</v>
      </c>
      <c r="AN18">
        <f t="shared" si="14"/>
        <v>3.3968643654665766E-2</v>
      </c>
      <c r="AO18">
        <f t="shared" si="15"/>
        <v>1.0308193517160388E-2</v>
      </c>
      <c r="AP18">
        <f t="shared" si="16"/>
        <v>6.7791281763054352E-3</v>
      </c>
      <c r="AQ18">
        <f t="shared" si="17"/>
        <v>1.9686837009191965E-2</v>
      </c>
      <c r="AR18">
        <f t="shared" si="18"/>
        <v>1.1698995172041732E-2</v>
      </c>
      <c r="AS18">
        <f t="shared" si="19"/>
        <v>5.2944734859750132E-2</v>
      </c>
      <c r="AT18">
        <f t="shared" si="20"/>
        <v>2.2796737957662988E-2</v>
      </c>
      <c r="AU18">
        <f t="shared" si="21"/>
        <v>0.1763734216023799</v>
      </c>
      <c r="AV18">
        <f t="shared" si="22"/>
        <v>4.7838407867524749E-3</v>
      </c>
      <c r="AW18">
        <f t="shared" si="23"/>
        <v>8.4591050302584448E-3</v>
      </c>
      <c r="AX18">
        <f t="shared" si="24"/>
        <v>0.21000257443269721</v>
      </c>
    </row>
    <row r="19" spans="1:50">
      <c r="A19">
        <v>297</v>
      </c>
      <c r="B19">
        <v>7.80579</v>
      </c>
      <c r="C19">
        <v>2.2868300000000001</v>
      </c>
      <c r="D19">
        <v>30.27955</v>
      </c>
      <c r="E19">
        <v>109.87381000000001</v>
      </c>
      <c r="F19">
        <v>45.486179999999997</v>
      </c>
      <c r="G19">
        <v>4.7320599999999997</v>
      </c>
      <c r="H19">
        <v>0</v>
      </c>
      <c r="I19">
        <v>4.1642000000000001</v>
      </c>
      <c r="J19">
        <v>5.2909800000000002</v>
      </c>
      <c r="K19">
        <v>0</v>
      </c>
      <c r="L19">
        <v>11.147690000000001</v>
      </c>
      <c r="M19">
        <v>39.339750000000002</v>
      </c>
      <c r="N19">
        <v>20.81371</v>
      </c>
      <c r="O19">
        <v>22.791779999999999</v>
      </c>
      <c r="P19">
        <v>5.7316099999999999</v>
      </c>
      <c r="Q19">
        <v>3.8590599999999999</v>
      </c>
      <c r="R19">
        <v>8.6797799999999992</v>
      </c>
      <c r="S19">
        <v>5.3667899999999999</v>
      </c>
      <c r="T19">
        <v>31.405809999999999</v>
      </c>
      <c r="U19">
        <v>11.818289999999999</v>
      </c>
      <c r="V19">
        <v>116.49594</v>
      </c>
      <c r="W19">
        <v>4.8346499999999999</v>
      </c>
      <c r="X19">
        <v>4.2632500000000002</v>
      </c>
      <c r="Y19">
        <v>117.12908</v>
      </c>
      <c r="Z19" s="6">
        <f t="shared" si="0"/>
        <v>613.59658999999999</v>
      </c>
      <c r="AA19">
        <f t="shared" si="1"/>
        <v>1.2721371218832881E-2</v>
      </c>
      <c r="AB19">
        <f t="shared" si="2"/>
        <v>3.7269274915624939E-3</v>
      </c>
      <c r="AC19">
        <f t="shared" si="3"/>
        <v>4.9347650383780653E-2</v>
      </c>
      <c r="AD19">
        <f t="shared" si="4"/>
        <v>0.17906522264082336</v>
      </c>
      <c r="AE19">
        <f t="shared" si="5"/>
        <v>7.413043152668107E-2</v>
      </c>
      <c r="AF19">
        <f t="shared" si="6"/>
        <v>7.7120050487894656E-3</v>
      </c>
      <c r="AG19">
        <f t="shared" si="7"/>
        <v>0</v>
      </c>
      <c r="AH19">
        <f t="shared" si="8"/>
        <v>6.7865435823233639E-3</v>
      </c>
      <c r="AI19">
        <f t="shared" si="9"/>
        <v>8.6228966820040519E-3</v>
      </c>
      <c r="AJ19">
        <f t="shared" si="10"/>
        <v>0</v>
      </c>
      <c r="AK19">
        <f t="shared" si="11"/>
        <v>1.8167783494363945E-2</v>
      </c>
      <c r="AL19">
        <f t="shared" si="12"/>
        <v>6.4113377813915171E-2</v>
      </c>
      <c r="AM19">
        <f t="shared" si="13"/>
        <v>3.3920837141549302E-2</v>
      </c>
      <c r="AN19">
        <f t="shared" si="14"/>
        <v>3.7144567573297628E-2</v>
      </c>
      <c r="AO19">
        <f t="shared" si="15"/>
        <v>9.3410069309544236E-3</v>
      </c>
      <c r="AP19">
        <f t="shared" si="16"/>
        <v>6.2892461641613755E-3</v>
      </c>
      <c r="AQ19">
        <f t="shared" si="17"/>
        <v>1.4145743541371374E-2</v>
      </c>
      <c r="AR19">
        <f t="shared" si="18"/>
        <v>8.7464469122946076E-3</v>
      </c>
      <c r="AS19">
        <f t="shared" si="19"/>
        <v>5.1183156021124561E-2</v>
      </c>
      <c r="AT19">
        <f t="shared" si="20"/>
        <v>1.926068396175409E-2</v>
      </c>
      <c r="AU19">
        <f t="shared" si="21"/>
        <v>0.1898575414182142</v>
      </c>
      <c r="AV19">
        <f t="shared" si="22"/>
        <v>7.8791995894240546E-3</v>
      </c>
      <c r="AW19">
        <f t="shared" si="23"/>
        <v>6.9479688601268141E-3</v>
      </c>
      <c r="AX19">
        <f t="shared" si="24"/>
        <v>0.19088939200265112</v>
      </c>
    </row>
    <row r="20" spans="1:50" s="7" customFormat="1">
      <c r="A20" s="7">
        <v>300</v>
      </c>
      <c r="B20" s="7">
        <v>29.661580000000001</v>
      </c>
      <c r="C20" s="7">
        <v>5.5503999999999998</v>
      </c>
      <c r="D20" s="7">
        <v>17.843489999999999</v>
      </c>
      <c r="E20" s="7">
        <v>238.87085999999999</v>
      </c>
      <c r="F20" s="7">
        <v>25.028220000000001</v>
      </c>
      <c r="G20" s="7">
        <v>16.13955</v>
      </c>
      <c r="H20" s="7">
        <v>156.37217999999999</v>
      </c>
      <c r="I20" s="7">
        <v>0</v>
      </c>
      <c r="J20" s="7">
        <v>0</v>
      </c>
      <c r="K20" s="7">
        <v>0</v>
      </c>
      <c r="L20" s="7">
        <v>0</v>
      </c>
      <c r="M20" s="7">
        <v>173.27985000000001</v>
      </c>
      <c r="N20" s="7">
        <v>80.665149999999997</v>
      </c>
      <c r="O20" s="7">
        <v>34.730559999999997</v>
      </c>
      <c r="P20" s="7">
        <v>11.549160000000001</v>
      </c>
      <c r="Q20" s="7">
        <v>162.26975999999999</v>
      </c>
      <c r="R20" s="7">
        <v>11.22133</v>
      </c>
      <c r="S20" s="7">
        <v>12.201359999999999</v>
      </c>
      <c r="T20" s="7">
        <v>33.587569999999999</v>
      </c>
      <c r="U20" s="7">
        <v>12.74879</v>
      </c>
      <c r="V20" s="7">
        <v>169.38747000000001</v>
      </c>
      <c r="W20" s="7">
        <v>3.96705</v>
      </c>
      <c r="X20" s="7">
        <v>24.212</v>
      </c>
      <c r="Y20" s="7">
        <v>582.17487000000006</v>
      </c>
      <c r="Z20" s="7">
        <f>SUM(B20:Y20)</f>
        <v>1801.4612000000002</v>
      </c>
      <c r="AA20" s="7">
        <f t="shared" si="1"/>
        <v>1.6465289399516348E-2</v>
      </c>
      <c r="AB20" s="7">
        <f t="shared" si="2"/>
        <v>3.081054424041994E-3</v>
      </c>
      <c r="AC20" s="7">
        <f t="shared" si="3"/>
        <v>9.905009333534354E-3</v>
      </c>
      <c r="AD20" s="7">
        <f t="shared" si="4"/>
        <v>0.13259839290460432</v>
      </c>
      <c r="AE20" s="7">
        <f t="shared" si="5"/>
        <v>1.3893288403880138E-2</v>
      </c>
      <c r="AF20" s="7">
        <f t="shared" si="6"/>
        <v>8.9591438327952869E-3</v>
      </c>
      <c r="AG20" s="7">
        <f t="shared" si="7"/>
        <v>8.680296861236865E-2</v>
      </c>
      <c r="AH20" s="7">
        <f t="shared" si="8"/>
        <v>0</v>
      </c>
      <c r="AI20" s="7">
        <f t="shared" si="9"/>
        <v>0</v>
      </c>
      <c r="AJ20" s="7">
        <f t="shared" si="10"/>
        <v>0</v>
      </c>
      <c r="AK20" s="7">
        <f t="shared" si="11"/>
        <v>0</v>
      </c>
      <c r="AL20" s="7">
        <f t="shared" si="12"/>
        <v>9.6188499646842243E-2</v>
      </c>
      <c r="AM20" s="7">
        <f t="shared" si="13"/>
        <v>4.4777622743137617E-2</v>
      </c>
      <c r="AN20" s="7">
        <f t="shared" si="14"/>
        <v>1.9279105206373579E-2</v>
      </c>
      <c r="AO20" s="7">
        <f t="shared" si="15"/>
        <v>6.410995696160428E-3</v>
      </c>
      <c r="AP20" s="7">
        <f t="shared" si="16"/>
        <v>9.0076744367294709E-2</v>
      </c>
      <c r="AQ20" s="7">
        <f t="shared" si="17"/>
        <v>6.2290156457435767E-3</v>
      </c>
      <c r="AR20" s="7">
        <f t="shared" si="18"/>
        <v>6.7730351339235053E-3</v>
      </c>
      <c r="AS20" s="7">
        <f t="shared" si="19"/>
        <v>1.8644625818196914E-2</v>
      </c>
      <c r="AT20" s="7">
        <f t="shared" si="20"/>
        <v>7.0769162277822019E-3</v>
      </c>
      <c r="AU20" s="7">
        <f t="shared" si="21"/>
        <v>9.4027820304983523E-2</v>
      </c>
      <c r="AV20" s="7">
        <f t="shared" si="22"/>
        <v>2.2021290272585385E-3</v>
      </c>
      <c r="AW20" s="7">
        <f t="shared" si="23"/>
        <v>1.3440200654890594E-2</v>
      </c>
      <c r="AX20" s="7">
        <f t="shared" si="24"/>
        <v>0.32316814261667137</v>
      </c>
    </row>
    <row r="21" spans="1:50">
      <c r="A21">
        <v>303</v>
      </c>
      <c r="B21">
        <v>9.4638299999999997</v>
      </c>
      <c r="C21">
        <v>3.8667199999999999</v>
      </c>
      <c r="D21">
        <v>26.27216</v>
      </c>
      <c r="E21">
        <v>100.93243</v>
      </c>
      <c r="F21">
        <v>34.857889999999998</v>
      </c>
      <c r="G21">
        <v>7.1922600000000001</v>
      </c>
      <c r="H21">
        <v>0</v>
      </c>
      <c r="I21">
        <v>3.24214</v>
      </c>
      <c r="J21">
        <v>8.5824999999999996</v>
      </c>
      <c r="K21">
        <v>0</v>
      </c>
      <c r="L21">
        <v>10.119590000000001</v>
      </c>
      <c r="M21">
        <v>48.545670000000001</v>
      </c>
      <c r="N21">
        <v>22.321739999999998</v>
      </c>
      <c r="O21">
        <v>21.000689999999999</v>
      </c>
      <c r="P21">
        <v>5.9807399999999999</v>
      </c>
      <c r="Q21">
        <v>4.8223200000000004</v>
      </c>
      <c r="R21">
        <v>7.8599800000000002</v>
      </c>
      <c r="S21">
        <v>9.5066900000000008</v>
      </c>
      <c r="T21">
        <v>36.282150000000001</v>
      </c>
      <c r="U21">
        <v>17.364080000000001</v>
      </c>
      <c r="V21">
        <v>95.007109999999997</v>
      </c>
      <c r="W21">
        <v>5.5181399999999998</v>
      </c>
      <c r="X21">
        <v>4.1469100000000001</v>
      </c>
      <c r="Y21">
        <v>101.60341</v>
      </c>
      <c r="Z21" s="6">
        <f t="shared" si="0"/>
        <v>584.48915000000011</v>
      </c>
      <c r="AA21">
        <f t="shared" si="1"/>
        <v>1.6191626482715715E-2</v>
      </c>
      <c r="AB21">
        <f t="shared" si="2"/>
        <v>6.6155547968683405E-3</v>
      </c>
      <c r="AC21">
        <f t="shared" si="3"/>
        <v>4.4948926767930587E-2</v>
      </c>
      <c r="AD21">
        <f t="shared" si="4"/>
        <v>0.17268486506550204</v>
      </c>
      <c r="AE21">
        <f t="shared" si="5"/>
        <v>5.9638215696561678E-2</v>
      </c>
      <c r="AF21">
        <f t="shared" si="6"/>
        <v>1.2305207034210983E-2</v>
      </c>
      <c r="AG21">
        <f t="shared" si="7"/>
        <v>0</v>
      </c>
      <c r="AH21">
        <f t="shared" si="8"/>
        <v>5.5469635321716395E-3</v>
      </c>
      <c r="AI21">
        <f t="shared" si="9"/>
        <v>1.468376273537327E-2</v>
      </c>
      <c r="AJ21">
        <f t="shared" si="10"/>
        <v>0</v>
      </c>
      <c r="AK21">
        <f t="shared" si="11"/>
        <v>1.7313563476755726E-2</v>
      </c>
      <c r="AL21">
        <f t="shared" si="12"/>
        <v>8.3056580263294863E-2</v>
      </c>
      <c r="AM21">
        <f t="shared" si="13"/>
        <v>3.8190169997167601E-2</v>
      </c>
      <c r="AN21">
        <f t="shared" si="14"/>
        <v>3.5929991172633395E-2</v>
      </c>
      <c r="AO21">
        <f t="shared" si="15"/>
        <v>1.0232422620676532E-2</v>
      </c>
      <c r="AP21">
        <f t="shared" si="16"/>
        <v>8.2504867712257773E-3</v>
      </c>
      <c r="AQ21">
        <f t="shared" si="17"/>
        <v>1.3447606341366642E-2</v>
      </c>
      <c r="AR21">
        <f t="shared" si="18"/>
        <v>1.6264955474365947E-2</v>
      </c>
      <c r="AS21">
        <f t="shared" si="19"/>
        <v>6.2074976070984368E-2</v>
      </c>
      <c r="AT21">
        <f t="shared" si="20"/>
        <v>2.970813059575186E-2</v>
      </c>
      <c r="AU21">
        <f t="shared" si="21"/>
        <v>0.16254726028703864</v>
      </c>
      <c r="AV21">
        <f t="shared" si="22"/>
        <v>9.4409622488287395E-3</v>
      </c>
      <c r="AW21">
        <f t="shared" si="23"/>
        <v>7.094930675787565E-3</v>
      </c>
      <c r="AX21">
        <f t="shared" si="24"/>
        <v>0.17383284189278789</v>
      </c>
    </row>
    <row r="22" spans="1:50">
      <c r="A22">
        <v>306</v>
      </c>
      <c r="B22">
        <v>15.451140000000001</v>
      </c>
      <c r="C22">
        <v>6.6857300000000004</v>
      </c>
      <c r="D22">
        <v>27.599450000000001</v>
      </c>
      <c r="E22">
        <v>150.26785000000001</v>
      </c>
      <c r="F22">
        <v>39.05668</v>
      </c>
      <c r="G22">
        <v>8.4692900000000009</v>
      </c>
      <c r="H22">
        <v>0</v>
      </c>
      <c r="I22">
        <v>3.33249</v>
      </c>
      <c r="J22">
        <v>8.8543099999999999</v>
      </c>
      <c r="K22">
        <v>0</v>
      </c>
      <c r="L22">
        <v>11.14129</v>
      </c>
      <c r="M22">
        <v>54.004309999999997</v>
      </c>
      <c r="N22">
        <v>24.789819999999999</v>
      </c>
      <c r="O22">
        <v>22.70506</v>
      </c>
      <c r="P22">
        <v>7.4212899999999999</v>
      </c>
      <c r="Q22">
        <v>4.7034900000000004</v>
      </c>
      <c r="R22">
        <v>12.12322</v>
      </c>
      <c r="S22">
        <v>8.5436300000000003</v>
      </c>
      <c r="T22">
        <v>42.524380000000001</v>
      </c>
      <c r="U22">
        <v>16.373049999999999</v>
      </c>
      <c r="V22">
        <v>124.16907999999999</v>
      </c>
      <c r="W22">
        <v>5.0052599999999998</v>
      </c>
      <c r="X22">
        <v>6.35466</v>
      </c>
      <c r="Y22">
        <v>148.45679999999999</v>
      </c>
      <c r="Z22" s="6">
        <f t="shared" si="0"/>
        <v>748.0322799999999</v>
      </c>
      <c r="AA22">
        <f t="shared" si="1"/>
        <v>2.0655712879128697E-2</v>
      </c>
      <c r="AB22">
        <f t="shared" si="2"/>
        <v>8.9377560016527646E-3</v>
      </c>
      <c r="AC22">
        <f t="shared" si="3"/>
        <v>3.6896068175025824E-2</v>
      </c>
      <c r="AD22">
        <f t="shared" si="4"/>
        <v>0.20088417842074949</v>
      </c>
      <c r="AE22">
        <f t="shared" si="5"/>
        <v>5.2212559597027024E-2</v>
      </c>
      <c r="AF22">
        <f t="shared" si="6"/>
        <v>1.1322091608132207E-2</v>
      </c>
      <c r="AG22">
        <f t="shared" si="7"/>
        <v>0</v>
      </c>
      <c r="AH22">
        <f t="shared" si="8"/>
        <v>4.4550082785197453E-3</v>
      </c>
      <c r="AI22">
        <f t="shared" si="9"/>
        <v>1.1836802016084121E-2</v>
      </c>
      <c r="AJ22">
        <f t="shared" si="10"/>
        <v>0</v>
      </c>
      <c r="AK22">
        <f t="shared" si="11"/>
        <v>1.4894129969899162E-2</v>
      </c>
      <c r="AL22">
        <f t="shared" si="12"/>
        <v>7.2195159813156731E-2</v>
      </c>
      <c r="AM22">
        <f t="shared" si="13"/>
        <v>3.3140040427132374E-2</v>
      </c>
      <c r="AN22">
        <f t="shared" si="14"/>
        <v>3.0353048400531595E-2</v>
      </c>
      <c r="AO22">
        <f t="shared" si="15"/>
        <v>9.9210825500739095E-3</v>
      </c>
      <c r="AP22">
        <f t="shared" si="16"/>
        <v>6.287816884052117E-3</v>
      </c>
      <c r="AQ22">
        <f t="shared" si="17"/>
        <v>1.6206813962627391E-2</v>
      </c>
      <c r="AR22">
        <f t="shared" si="18"/>
        <v>1.1421472346086457E-2</v>
      </c>
      <c r="AS22">
        <f t="shared" si="19"/>
        <v>5.6848322107168968E-2</v>
      </c>
      <c r="AT22">
        <f t="shared" si="20"/>
        <v>2.1888159692787592E-2</v>
      </c>
      <c r="AU22">
        <f t="shared" si="21"/>
        <v>0.16599428035378366</v>
      </c>
      <c r="AV22">
        <f t="shared" si="22"/>
        <v>6.6912353033748767E-3</v>
      </c>
      <c r="AW22">
        <f t="shared" si="23"/>
        <v>8.4951681496953594E-3</v>
      </c>
      <c r="AX22">
        <f t="shared" si="24"/>
        <v>0.19846309306331006</v>
      </c>
    </row>
    <row r="23" spans="1:50">
      <c r="A23">
        <v>309</v>
      </c>
      <c r="B23">
        <v>5.6149399999999998</v>
      </c>
      <c r="C23">
        <v>4.4603400000000004</v>
      </c>
      <c r="D23">
        <v>31.811710000000001</v>
      </c>
      <c r="E23">
        <v>95.799610000000001</v>
      </c>
      <c r="F23">
        <v>37.127850000000002</v>
      </c>
      <c r="G23">
        <v>8.3183799999999994</v>
      </c>
      <c r="H23">
        <v>0</v>
      </c>
      <c r="I23">
        <v>4.0195499999999997</v>
      </c>
      <c r="J23">
        <v>11.05059</v>
      </c>
      <c r="K23">
        <v>0</v>
      </c>
      <c r="L23">
        <v>11.41019</v>
      </c>
      <c r="M23">
        <v>59.629719999999999</v>
      </c>
      <c r="N23">
        <v>16.872879999999999</v>
      </c>
      <c r="O23">
        <v>18.854800000000001</v>
      </c>
      <c r="P23">
        <v>3.6180300000000001</v>
      </c>
      <c r="Q23">
        <v>3.2909199999999998</v>
      </c>
      <c r="R23">
        <v>7.9535299999999998</v>
      </c>
      <c r="S23">
        <v>12.59736</v>
      </c>
      <c r="T23">
        <v>43.702950000000001</v>
      </c>
      <c r="U23">
        <v>20.93196</v>
      </c>
      <c r="V23">
        <v>105.78458999999999</v>
      </c>
      <c r="W23">
        <v>5.0180100000000003</v>
      </c>
      <c r="X23">
        <v>6.3357599999999996</v>
      </c>
      <c r="Y23">
        <v>134.33678</v>
      </c>
      <c r="Z23" s="6">
        <f t="shared" si="0"/>
        <v>648.54044999999996</v>
      </c>
      <c r="AA23">
        <f t="shared" si="1"/>
        <v>8.6578100101543393E-3</v>
      </c>
      <c r="AB23">
        <f t="shared" si="2"/>
        <v>6.8775047107701619E-3</v>
      </c>
      <c r="AC23">
        <f t="shared" si="3"/>
        <v>4.9051234969229758E-2</v>
      </c>
      <c r="AD23">
        <f t="shared" si="4"/>
        <v>0.14771570531953712</v>
      </c>
      <c r="AE23">
        <f t="shared" si="5"/>
        <v>5.7248318127265621E-2</v>
      </c>
      <c r="AF23">
        <f t="shared" si="6"/>
        <v>1.2826308675118105E-2</v>
      </c>
      <c r="AG23">
        <f t="shared" si="7"/>
        <v>0</v>
      </c>
      <c r="AH23">
        <f t="shared" si="8"/>
        <v>6.1978400884632563E-3</v>
      </c>
      <c r="AI23">
        <f t="shared" si="9"/>
        <v>1.7039168489798903E-2</v>
      </c>
      <c r="AJ23">
        <f t="shared" si="10"/>
        <v>0</v>
      </c>
      <c r="AK23">
        <f t="shared" si="11"/>
        <v>1.7593644313165048E-2</v>
      </c>
      <c r="AL23">
        <f t="shared" si="12"/>
        <v>9.1944488582015205E-2</v>
      </c>
      <c r="AM23">
        <f t="shared" si="13"/>
        <v>2.6016696414232914E-2</v>
      </c>
      <c r="AN23">
        <f t="shared" si="14"/>
        <v>2.9072666169087838E-2</v>
      </c>
      <c r="AO23">
        <f t="shared" si="15"/>
        <v>5.5787268165000351E-3</v>
      </c>
      <c r="AP23">
        <f t="shared" si="16"/>
        <v>5.0743480996443633E-3</v>
      </c>
      <c r="AQ23">
        <f t="shared" si="17"/>
        <v>1.2263737751438634E-2</v>
      </c>
      <c r="AR23">
        <f t="shared" si="18"/>
        <v>1.9424170072969236E-2</v>
      </c>
      <c r="AS23">
        <f t="shared" si="19"/>
        <v>6.7386621759675899E-2</v>
      </c>
      <c r="AT23">
        <f t="shared" si="20"/>
        <v>3.2275488753245846E-2</v>
      </c>
      <c r="AU23">
        <f t="shared" si="21"/>
        <v>0.16311178431507239</v>
      </c>
      <c r="AV23">
        <f t="shared" si="22"/>
        <v>7.7373893949097558E-3</v>
      </c>
      <c r="AW23">
        <f t="shared" si="23"/>
        <v>9.7692595735547408E-3</v>
      </c>
      <c r="AX23">
        <f t="shared" si="24"/>
        <v>0.20713708759415086</v>
      </c>
    </row>
    <row r="24" spans="1:50">
      <c r="A24">
        <v>312</v>
      </c>
      <c r="B24">
        <v>8.1749799999999997</v>
      </c>
      <c r="C24">
        <v>5.0271800000000004</v>
      </c>
      <c r="D24">
        <v>42.900100000000002</v>
      </c>
      <c r="E24">
        <v>120.01661</v>
      </c>
      <c r="F24">
        <v>48.566470000000002</v>
      </c>
      <c r="G24">
        <v>9.0126200000000001</v>
      </c>
      <c r="H24">
        <v>0</v>
      </c>
      <c r="I24">
        <v>4.3772900000000003</v>
      </c>
      <c r="J24">
        <v>11.8363</v>
      </c>
      <c r="K24">
        <v>2.4514999999999998</v>
      </c>
      <c r="L24">
        <v>12.840389999999999</v>
      </c>
      <c r="M24">
        <v>66.714420000000004</v>
      </c>
      <c r="N24">
        <v>24.098849999999999</v>
      </c>
      <c r="O24">
        <v>21.888729999999999</v>
      </c>
      <c r="P24">
        <v>4.2461200000000003</v>
      </c>
      <c r="Q24">
        <v>3.9240699999999999</v>
      </c>
      <c r="R24">
        <v>11.27708</v>
      </c>
      <c r="S24">
        <v>15.13054</v>
      </c>
      <c r="T24">
        <v>50.330069999999999</v>
      </c>
      <c r="U24">
        <v>22.89677</v>
      </c>
      <c r="V24">
        <v>138.33010999999999</v>
      </c>
      <c r="W24">
        <v>4.15402</v>
      </c>
      <c r="X24">
        <v>7.2450999999999999</v>
      </c>
      <c r="Y24">
        <v>161.50844000000001</v>
      </c>
      <c r="Z24" s="6">
        <f t="shared" si="0"/>
        <v>796.94775999999979</v>
      </c>
      <c r="AA24">
        <f t="shared" si="1"/>
        <v>1.0257861820202621E-2</v>
      </c>
      <c r="AB24">
        <f t="shared" si="2"/>
        <v>6.3080420729208168E-3</v>
      </c>
      <c r="AC24">
        <f t="shared" si="3"/>
        <v>5.383050452391009E-2</v>
      </c>
      <c r="AD24">
        <f t="shared" si="4"/>
        <v>0.15059532885819271</v>
      </c>
      <c r="AE24">
        <f t="shared" si="5"/>
        <v>6.094059414885615E-2</v>
      </c>
      <c r="AF24">
        <f t="shared" si="6"/>
        <v>1.1308921929838917E-2</v>
      </c>
      <c r="AG24">
        <f t="shared" si="7"/>
        <v>0</v>
      </c>
      <c r="AH24">
        <f t="shared" si="8"/>
        <v>5.49256829581904E-3</v>
      </c>
      <c r="AI24">
        <f t="shared" si="9"/>
        <v>1.4852039988166857E-2</v>
      </c>
      <c r="AJ24">
        <f t="shared" si="10"/>
        <v>3.0761112873947979E-3</v>
      </c>
      <c r="AK24">
        <f t="shared" si="11"/>
        <v>1.6111959458923634E-2</v>
      </c>
      <c r="AL24">
        <f t="shared" si="12"/>
        <v>8.3712412969201427E-2</v>
      </c>
      <c r="AM24">
        <f t="shared" si="13"/>
        <v>3.0238933101462015E-2</v>
      </c>
      <c r="AN24">
        <f t="shared" si="14"/>
        <v>2.7465702394345152E-2</v>
      </c>
      <c r="AO24">
        <f t="shared" si="15"/>
        <v>5.3279778338294111E-3</v>
      </c>
      <c r="AP24">
        <f t="shared" si="16"/>
        <v>4.9238735547735288E-3</v>
      </c>
      <c r="AQ24">
        <f t="shared" si="17"/>
        <v>1.4150337783746331E-2</v>
      </c>
      <c r="AR24">
        <f t="shared" si="18"/>
        <v>1.8985610800888637E-2</v>
      </c>
      <c r="AS24">
        <f t="shared" si="19"/>
        <v>6.3153537190442713E-2</v>
      </c>
      <c r="AT24">
        <f t="shared" si="20"/>
        <v>2.8730578275293735E-2</v>
      </c>
      <c r="AU24">
        <f t="shared" si="21"/>
        <v>0.17357487773100713</v>
      </c>
      <c r="AV24">
        <f t="shared" si="22"/>
        <v>5.2124119151799875E-3</v>
      </c>
      <c r="AW24">
        <f t="shared" si="23"/>
        <v>9.0910601216822561E-3</v>
      </c>
      <c r="AX24">
        <f t="shared" si="24"/>
        <v>0.2026587539439223</v>
      </c>
    </row>
    <row r="25" spans="1:50">
      <c r="A25">
        <v>237</v>
      </c>
      <c r="B25">
        <v>6.6074000000000002</v>
      </c>
      <c r="C25">
        <v>2.6801699999999999</v>
      </c>
      <c r="D25">
        <v>17.78444</v>
      </c>
      <c r="E25">
        <v>68.323520000000002</v>
      </c>
      <c r="F25">
        <v>23.19238</v>
      </c>
      <c r="G25">
        <v>4.5403000000000002</v>
      </c>
      <c r="H25">
        <v>0</v>
      </c>
      <c r="I25">
        <v>0</v>
      </c>
      <c r="J25">
        <v>5.7336600000000004</v>
      </c>
      <c r="K25">
        <v>6.1978600000000004</v>
      </c>
      <c r="L25">
        <v>7.4889000000000001</v>
      </c>
      <c r="M25">
        <v>33.832900000000002</v>
      </c>
      <c r="N25">
        <v>12.80021</v>
      </c>
      <c r="O25">
        <v>13.6265</v>
      </c>
      <c r="P25">
        <v>4.3505799999999999</v>
      </c>
      <c r="Q25">
        <v>3.3522799999999999</v>
      </c>
      <c r="R25">
        <v>6.88985</v>
      </c>
      <c r="S25">
        <v>6.7065299999999999</v>
      </c>
      <c r="T25">
        <v>28.05951</v>
      </c>
      <c r="U25">
        <v>13.217460000000001</v>
      </c>
      <c r="V25">
        <v>69.711410000000001</v>
      </c>
      <c r="W25">
        <v>4.7557700000000001</v>
      </c>
      <c r="X25">
        <v>3.5918899999999998</v>
      </c>
      <c r="Y25">
        <v>85.040509999999998</v>
      </c>
      <c r="Z25" s="6">
        <f t="shared" si="0"/>
        <v>428.4840299999999</v>
      </c>
      <c r="AA25">
        <f t="shared" si="1"/>
        <v>1.5420411351153511E-2</v>
      </c>
      <c r="AB25">
        <f t="shared" ref="AB25" si="26">C25/Z25</f>
        <v>6.2550055832886016E-3</v>
      </c>
      <c r="AC25">
        <f t="shared" ref="AC25" si="27">D25/Z25</f>
        <v>4.1505490881422122E-2</v>
      </c>
      <c r="AD25">
        <f t="shared" ref="AD25" si="28">E25/Z25</f>
        <v>0.15945406413396554</v>
      </c>
      <c r="AE25">
        <f t="shared" ref="AE25" si="29">F25/Z25</f>
        <v>5.412659136911125E-2</v>
      </c>
      <c r="AF25">
        <f t="shared" ref="AF25" si="30">G25/Z25</f>
        <v>1.0596194215219646E-2</v>
      </c>
      <c r="AG25">
        <f t="shared" ref="AG25" si="31">H25/Z25</f>
        <v>0</v>
      </c>
      <c r="AH25">
        <f t="shared" ref="AH25" si="32">I25/Z25</f>
        <v>0</v>
      </c>
      <c r="AI25">
        <f t="shared" ref="AI25" si="33">J25/Z25</f>
        <v>1.3381268842154985E-2</v>
      </c>
      <c r="AJ25">
        <f t="shared" ref="AJ25" si="34">K25/Z25</f>
        <v>1.446462310392292E-2</v>
      </c>
      <c r="AK25">
        <f t="shared" ref="AK25" si="35">L25/Z25</f>
        <v>1.7477664220064401E-2</v>
      </c>
      <c r="AL25">
        <f t="shared" ref="AL25" si="36">M25/Z25</f>
        <v>7.8959535551418353E-2</v>
      </c>
      <c r="AM25">
        <f t="shared" ref="AM25" si="37">N25/Z25</f>
        <v>2.9873248718277793E-2</v>
      </c>
      <c r="AN25">
        <f t="shared" ref="AN25" si="38">O25/Z25</f>
        <v>3.1801651977554454E-2</v>
      </c>
      <c r="AO25">
        <f t="shared" ref="AO25" si="39">P25/Z25</f>
        <v>1.0153423921073559E-2</v>
      </c>
      <c r="AP25">
        <f t="shared" ref="AP25" si="40">Q25/Z25</f>
        <v>7.8235821297703931E-3</v>
      </c>
      <c r="AQ25">
        <f t="shared" ref="AQ25" si="41">R25/Z25</f>
        <v>1.6079595778633809E-2</v>
      </c>
      <c r="AR25">
        <f t="shared" ref="AR25" si="42">S25/Z25</f>
        <v>1.5651761863796888E-2</v>
      </c>
      <c r="AS25">
        <f t="shared" ref="AS25" si="43">T25/Z25</f>
        <v>6.5485544467083184E-2</v>
      </c>
      <c r="AT25">
        <f t="shared" ref="AT25" si="44">U25/Z25</f>
        <v>3.0847030634957397E-2</v>
      </c>
      <c r="AU25">
        <f t="shared" ref="AU25" si="45">V25/Z25</f>
        <v>0.1626931346776215</v>
      </c>
      <c r="AV25">
        <f t="shared" ref="AV25" si="46">W25/Z25</f>
        <v>1.1099060097992454E-2</v>
      </c>
      <c r="AW25">
        <f t="shared" ref="AW25" si="47">X25/Z25</f>
        <v>8.3827861682499588E-3</v>
      </c>
      <c r="AX25">
        <f t="shared" ref="AX25" si="48">Y25/Z25</f>
        <v>0.19846833031326749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sqref="A1:G25"/>
    </sheetView>
  </sheetViews>
  <sheetFormatPr baseColWidth="10" defaultRowHeight="15" x14ac:dyDescent="0"/>
  <sheetData>
    <row r="1" spans="1:6">
      <c r="B1" t="s">
        <v>44</v>
      </c>
      <c r="C1" t="s">
        <v>45</v>
      </c>
      <c r="D1" t="s">
        <v>46</v>
      </c>
      <c r="E1" t="s">
        <v>47</v>
      </c>
    </row>
    <row r="2" spans="1:6">
      <c r="A2" t="s">
        <v>48</v>
      </c>
      <c r="B2">
        <v>0.96809199999999995</v>
      </c>
      <c r="C2">
        <v>0.25059399999999998</v>
      </c>
      <c r="D2">
        <v>0.87649999999999995</v>
      </c>
      <c r="E2">
        <v>9.9010000000000001E-3</v>
      </c>
      <c r="F2" t="s">
        <v>49</v>
      </c>
    </row>
    <row r="3" spans="1:6">
      <c r="A3" t="s">
        <v>50</v>
      </c>
      <c r="B3">
        <v>-0.70183099999999998</v>
      </c>
      <c r="C3">
        <v>-0.71234299999999995</v>
      </c>
      <c r="D3">
        <v>0.20300000000000001</v>
      </c>
      <c r="E3">
        <v>0.14851500000000001</v>
      </c>
    </row>
    <row r="4" spans="1:6">
      <c r="A4" t="s">
        <v>51</v>
      </c>
      <c r="B4">
        <v>-0.95748200000000006</v>
      </c>
      <c r="C4">
        <v>0.288493</v>
      </c>
      <c r="D4">
        <v>0.91500000000000004</v>
      </c>
      <c r="E4">
        <v>9.9010000000000001E-3</v>
      </c>
      <c r="F4" t="s">
        <v>49</v>
      </c>
    </row>
    <row r="5" spans="1:6">
      <c r="A5" t="s">
        <v>52</v>
      </c>
      <c r="B5">
        <v>0.86816499999999996</v>
      </c>
      <c r="C5">
        <v>0.49627599999999999</v>
      </c>
      <c r="D5">
        <v>0.92520000000000002</v>
      </c>
      <c r="E5">
        <v>9.9010000000000001E-3</v>
      </c>
      <c r="F5" t="s">
        <v>49</v>
      </c>
    </row>
    <row r="6" spans="1:6">
      <c r="A6" t="s">
        <v>53</v>
      </c>
      <c r="B6">
        <v>-0.60700100000000001</v>
      </c>
      <c r="C6">
        <v>0.79470099999999999</v>
      </c>
      <c r="D6">
        <v>0.86280000000000001</v>
      </c>
      <c r="E6">
        <v>9.9010000000000001E-3</v>
      </c>
      <c r="F6" t="s">
        <v>49</v>
      </c>
    </row>
    <row r="7" spans="1:6">
      <c r="A7" t="s">
        <v>54</v>
      </c>
      <c r="B7">
        <v>-0.99934400000000001</v>
      </c>
      <c r="C7">
        <v>3.6219000000000001E-2</v>
      </c>
      <c r="D7">
        <v>0.50509999999999999</v>
      </c>
      <c r="E7">
        <v>9.9010000000000001E-3</v>
      </c>
      <c r="F7" t="s">
        <v>49</v>
      </c>
    </row>
    <row r="8" spans="1:6">
      <c r="A8" t="s">
        <v>55</v>
      </c>
      <c r="B8">
        <v>0.48042200000000002</v>
      </c>
      <c r="C8">
        <v>-0.87703699999999996</v>
      </c>
      <c r="D8">
        <v>0.4052</v>
      </c>
      <c r="E8">
        <v>2.9703E-2</v>
      </c>
      <c r="F8" t="s">
        <v>56</v>
      </c>
    </row>
    <row r="9" spans="1:6">
      <c r="A9" t="s">
        <v>57</v>
      </c>
      <c r="B9">
        <v>-0.25515700000000002</v>
      </c>
      <c r="C9">
        <v>0.96689999999999998</v>
      </c>
      <c r="D9">
        <v>0.45340000000000003</v>
      </c>
      <c r="E9">
        <v>1.9802E-2</v>
      </c>
      <c r="F9" t="s">
        <v>56</v>
      </c>
    </row>
    <row r="10" spans="1:6">
      <c r="A10" t="s">
        <v>58</v>
      </c>
      <c r="B10">
        <v>-0.44243100000000002</v>
      </c>
      <c r="C10">
        <v>-0.89680199999999999</v>
      </c>
      <c r="D10">
        <v>0.73460000000000003</v>
      </c>
      <c r="E10">
        <v>9.9010000000000001E-3</v>
      </c>
      <c r="F10" t="s">
        <v>49</v>
      </c>
    </row>
    <row r="11" spans="1:6">
      <c r="A11" t="s">
        <v>59</v>
      </c>
      <c r="B11">
        <v>-0.169519</v>
      </c>
      <c r="C11">
        <v>-0.98552700000000004</v>
      </c>
      <c r="D11">
        <v>0.26879999999999998</v>
      </c>
      <c r="E11">
        <v>5.9406E-2</v>
      </c>
      <c r="F11" t="s">
        <v>74</v>
      </c>
    </row>
    <row r="12" spans="1:6">
      <c r="A12" t="s">
        <v>60</v>
      </c>
      <c r="B12">
        <v>-0.91062699999999996</v>
      </c>
      <c r="C12">
        <v>0.41322999999999999</v>
      </c>
      <c r="D12">
        <v>0.77810000000000001</v>
      </c>
      <c r="E12">
        <v>9.9010000000000001E-3</v>
      </c>
      <c r="F12" t="s">
        <v>49</v>
      </c>
    </row>
    <row r="13" spans="1:6">
      <c r="A13" t="s">
        <v>61</v>
      </c>
      <c r="B13">
        <v>-0.96130599999999999</v>
      </c>
      <c r="C13">
        <v>-0.275482</v>
      </c>
      <c r="D13">
        <v>0.90949999999999998</v>
      </c>
      <c r="E13">
        <v>9.9010000000000001E-3</v>
      </c>
      <c r="F13" t="s">
        <v>49</v>
      </c>
    </row>
    <row r="14" spans="1:6">
      <c r="A14" t="s">
        <v>62</v>
      </c>
      <c r="B14">
        <v>0.912547</v>
      </c>
      <c r="C14">
        <v>-0.40897299999999998</v>
      </c>
      <c r="D14">
        <v>0.67059999999999997</v>
      </c>
      <c r="E14">
        <v>9.9010000000000001E-3</v>
      </c>
      <c r="F14" t="s">
        <v>49</v>
      </c>
    </row>
    <row r="15" spans="1:6">
      <c r="A15" t="s">
        <v>63</v>
      </c>
      <c r="B15">
        <v>9.4247999999999998E-2</v>
      </c>
      <c r="C15">
        <v>0.99554900000000002</v>
      </c>
      <c r="D15">
        <v>0.48230000000000001</v>
      </c>
      <c r="E15">
        <v>9.9010000000000001E-3</v>
      </c>
      <c r="F15" t="s">
        <v>49</v>
      </c>
    </row>
    <row r="16" spans="1:6">
      <c r="A16" t="s">
        <v>64</v>
      </c>
      <c r="B16">
        <v>0.59539799999999998</v>
      </c>
      <c r="C16">
        <v>0.80343100000000001</v>
      </c>
      <c r="D16">
        <v>0.61660000000000004</v>
      </c>
      <c r="E16">
        <v>9.9010000000000001E-3</v>
      </c>
      <c r="F16" t="s">
        <v>49</v>
      </c>
    </row>
    <row r="17" spans="1:6">
      <c r="A17" t="s">
        <v>65</v>
      </c>
      <c r="B17">
        <v>0.66872900000000002</v>
      </c>
      <c r="C17">
        <v>0.743506</v>
      </c>
      <c r="D17">
        <v>0.47889999999999999</v>
      </c>
      <c r="E17">
        <v>9.9010000000000001E-3</v>
      </c>
      <c r="F17" t="s">
        <v>49</v>
      </c>
    </row>
    <row r="18" spans="1:6">
      <c r="A18" t="s">
        <v>66</v>
      </c>
      <c r="B18">
        <v>0.85112600000000005</v>
      </c>
      <c r="C18">
        <v>-0.52496100000000001</v>
      </c>
      <c r="D18">
        <v>0.69099999999999995</v>
      </c>
      <c r="E18">
        <v>9.9010000000000001E-3</v>
      </c>
      <c r="F18" t="s">
        <v>49</v>
      </c>
    </row>
    <row r="19" spans="1:6">
      <c r="A19" t="s">
        <v>67</v>
      </c>
      <c r="B19">
        <v>-0.75561699999999998</v>
      </c>
      <c r="C19">
        <v>-0.65501299999999996</v>
      </c>
      <c r="D19">
        <v>0.68240000000000001</v>
      </c>
      <c r="E19">
        <v>9.9010000000000001E-3</v>
      </c>
      <c r="F19" t="s">
        <v>49</v>
      </c>
    </row>
    <row r="20" spans="1:6">
      <c r="A20" t="s">
        <v>68</v>
      </c>
      <c r="B20">
        <v>-0.94375299999999995</v>
      </c>
      <c r="C20">
        <v>-0.330652</v>
      </c>
      <c r="D20">
        <v>0.93200000000000005</v>
      </c>
      <c r="E20">
        <v>9.9010000000000001E-3</v>
      </c>
      <c r="F20" t="s">
        <v>49</v>
      </c>
    </row>
    <row r="21" spans="1:6">
      <c r="A21" t="s">
        <v>69</v>
      </c>
      <c r="B21">
        <v>-0.78436899999999998</v>
      </c>
      <c r="C21">
        <v>-0.62029400000000001</v>
      </c>
      <c r="D21">
        <v>0.84440000000000004</v>
      </c>
      <c r="E21">
        <v>9.9010000000000001E-3</v>
      </c>
      <c r="F21" t="s">
        <v>49</v>
      </c>
    </row>
    <row r="22" spans="1:6">
      <c r="A22" t="s">
        <v>70</v>
      </c>
      <c r="B22">
        <v>0.89081100000000002</v>
      </c>
      <c r="C22">
        <v>0.454374</v>
      </c>
      <c r="D22">
        <v>0.53190000000000004</v>
      </c>
      <c r="E22">
        <v>9.9010000000000001E-3</v>
      </c>
      <c r="F22" t="s">
        <v>49</v>
      </c>
    </row>
    <row r="23" spans="1:6">
      <c r="A23" t="s">
        <v>71</v>
      </c>
      <c r="B23">
        <v>-0.42825800000000003</v>
      </c>
      <c r="C23">
        <v>0.90365700000000004</v>
      </c>
      <c r="D23">
        <v>0.1171</v>
      </c>
      <c r="E23">
        <v>0.39604</v>
      </c>
    </row>
    <row r="24" spans="1:6">
      <c r="A24" t="s">
        <v>72</v>
      </c>
      <c r="B24">
        <v>-0.93557199999999996</v>
      </c>
      <c r="C24">
        <v>0.35313699999999998</v>
      </c>
      <c r="D24">
        <v>0.1583</v>
      </c>
      <c r="E24">
        <v>0.16831699999999999</v>
      </c>
    </row>
    <row r="25" spans="1:6">
      <c r="A25" t="s">
        <v>73</v>
      </c>
      <c r="B25">
        <v>0.25180000000000002</v>
      </c>
      <c r="C25">
        <v>-0.96777899999999994</v>
      </c>
      <c r="D25">
        <v>0.67449999999999999</v>
      </c>
      <c r="E25">
        <v>9.9010000000000001E-3</v>
      </c>
      <c r="F25" t="s">
        <v>49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Z31" sqref="Z31:Z38"/>
    </sheetView>
  </sheetViews>
  <sheetFormatPr baseColWidth="10" defaultRowHeight="15" x14ac:dyDescent="0"/>
  <cols>
    <col min="1" max="1" width="6.33203125" bestFit="1" customWidth="1"/>
    <col min="2" max="2" width="4.1640625" customWidth="1"/>
  </cols>
  <sheetData>
    <row r="1" spans="1:26">
      <c r="A1" t="s">
        <v>99</v>
      </c>
      <c r="B1" t="s">
        <v>100</v>
      </c>
      <c r="C1" t="s">
        <v>32</v>
      </c>
      <c r="D1" t="s">
        <v>33</v>
      </c>
      <c r="E1" t="s">
        <v>6</v>
      </c>
      <c r="F1" t="s">
        <v>34</v>
      </c>
      <c r="G1" t="s">
        <v>7</v>
      </c>
      <c r="H1" t="s">
        <v>8</v>
      </c>
      <c r="I1" t="s">
        <v>9</v>
      </c>
      <c r="J1" t="s">
        <v>10</v>
      </c>
      <c r="K1" t="s">
        <v>12</v>
      </c>
      <c r="L1" t="s">
        <v>11</v>
      </c>
      <c r="M1" t="s">
        <v>13</v>
      </c>
      <c r="N1" t="s">
        <v>35</v>
      </c>
      <c r="O1" t="s">
        <v>14</v>
      </c>
      <c r="P1" t="s">
        <v>15</v>
      </c>
      <c r="Q1" t="s">
        <v>16</v>
      </c>
      <c r="R1" t="s">
        <v>17</v>
      </c>
      <c r="S1" t="s">
        <v>19</v>
      </c>
      <c r="T1" t="s">
        <v>20</v>
      </c>
      <c r="U1" t="s">
        <v>21</v>
      </c>
      <c r="V1" t="s">
        <v>22</v>
      </c>
      <c r="W1" t="s">
        <v>24</v>
      </c>
      <c r="X1" t="s">
        <v>26</v>
      </c>
      <c r="Y1" t="s">
        <v>28</v>
      </c>
      <c r="Z1" t="s">
        <v>30</v>
      </c>
    </row>
    <row r="2" spans="1:26">
      <c r="A2">
        <v>3</v>
      </c>
      <c r="B2" t="s">
        <v>101</v>
      </c>
      <c r="C2">
        <v>2.0703926146180725E-2</v>
      </c>
      <c r="D2">
        <v>6.0643642928078284E-3</v>
      </c>
      <c r="E2">
        <v>3.7160622608760518E-2</v>
      </c>
      <c r="F2">
        <v>0.18487006977447734</v>
      </c>
      <c r="G2">
        <v>5.1856360050191744E-2</v>
      </c>
      <c r="H2">
        <v>9.5327167946120638E-3</v>
      </c>
      <c r="I2">
        <v>0</v>
      </c>
      <c r="J2">
        <v>3.6254427090119047E-3</v>
      </c>
      <c r="K2">
        <v>1.1622336037624192E-2</v>
      </c>
      <c r="L2">
        <v>4.4768488889244109E-3</v>
      </c>
      <c r="M2">
        <v>1.2805434859808278E-2</v>
      </c>
      <c r="N2">
        <v>6.9969321219333636E-2</v>
      </c>
      <c r="O2">
        <v>3.8815858458398467E-2</v>
      </c>
      <c r="P2">
        <v>3.5536642349470807E-2</v>
      </c>
      <c r="Q2">
        <v>1.0252981621951136E-2</v>
      </c>
      <c r="R2">
        <v>6.4747807348858573E-3</v>
      </c>
      <c r="S2">
        <v>2.0187418310113978E-2</v>
      </c>
      <c r="T2">
        <v>1.3675945288291233E-2</v>
      </c>
      <c r="U2">
        <v>5.4690341032713724E-2</v>
      </c>
      <c r="V2">
        <v>2.1281060730261848E-2</v>
      </c>
      <c r="W2">
        <v>0.16632067832818589</v>
      </c>
      <c r="X2">
        <v>7.1602701981888159E-3</v>
      </c>
      <c r="Y2">
        <v>8.3011642263371727E-3</v>
      </c>
      <c r="Z2">
        <v>0.20461541533946828</v>
      </c>
    </row>
    <row r="3" spans="1:26">
      <c r="A3">
        <v>6</v>
      </c>
      <c r="B3" t="s">
        <v>101</v>
      </c>
      <c r="C3">
        <v>1.4934721161168866E-2</v>
      </c>
      <c r="D3">
        <v>6.3937338176083495E-3</v>
      </c>
      <c r="E3">
        <v>4.2765001848033786E-2</v>
      </c>
      <c r="F3">
        <v>0.17002547941166857</v>
      </c>
      <c r="G3">
        <v>5.1133696501195786E-2</v>
      </c>
      <c r="H3">
        <v>1.1530523569331309E-2</v>
      </c>
      <c r="I3">
        <v>3.4863349870328892E-3</v>
      </c>
      <c r="J3">
        <v>5.1583205780371365E-3</v>
      </c>
      <c r="K3">
        <v>1.2996635753668544E-2</v>
      </c>
      <c r="L3">
        <v>3.5136257989848872E-3</v>
      </c>
      <c r="M3">
        <v>1.4853712723158545E-2</v>
      </c>
      <c r="N3">
        <v>7.5034802985220833E-2</v>
      </c>
      <c r="O3">
        <v>2.8429192473514317E-2</v>
      </c>
      <c r="P3">
        <v>3.0620751808992607E-2</v>
      </c>
      <c r="Q3">
        <v>7.2630884499247346E-3</v>
      </c>
      <c r="R3">
        <v>5.3607034334076306E-3</v>
      </c>
      <c r="S3">
        <v>1.5227616430852086E-2</v>
      </c>
      <c r="T3">
        <v>1.488595712275907E-2</v>
      </c>
      <c r="U3">
        <v>5.68162564120736E-2</v>
      </c>
      <c r="V3">
        <v>3.026043014743305E-2</v>
      </c>
      <c r="W3">
        <v>0.16448787529935219</v>
      </c>
      <c r="X3">
        <v>8.6758746872270184E-3</v>
      </c>
      <c r="Y3">
        <v>8.3893269217166794E-3</v>
      </c>
      <c r="Z3">
        <v>0.21775633767763736</v>
      </c>
    </row>
    <row r="4" spans="1:26">
      <c r="A4" s="7">
        <v>9</v>
      </c>
      <c r="B4" s="7" t="s">
        <v>101</v>
      </c>
      <c r="C4">
        <v>9.5177231510637401E-3</v>
      </c>
      <c r="D4">
        <v>3.2396618594365684E-3</v>
      </c>
      <c r="E4">
        <v>2.7885228015120556E-2</v>
      </c>
      <c r="F4">
        <v>0.17670836425134023</v>
      </c>
      <c r="G4">
        <v>4.0879708039180181E-2</v>
      </c>
      <c r="H4">
        <v>8.1487027490577436E-3</v>
      </c>
      <c r="I4">
        <v>0</v>
      </c>
      <c r="J4">
        <v>4.6019680456291078E-3</v>
      </c>
      <c r="K4">
        <v>1.0289459569371056E-2</v>
      </c>
      <c r="L4">
        <v>0</v>
      </c>
      <c r="M4">
        <v>1.6446055658341518E-2</v>
      </c>
      <c r="N4">
        <v>9.0204446582577827E-2</v>
      </c>
      <c r="O4">
        <v>4.1046485410337133E-2</v>
      </c>
      <c r="P4">
        <v>2.7870768429930672E-2</v>
      </c>
      <c r="Q4">
        <v>8.6794421749822135E-3</v>
      </c>
      <c r="R4">
        <v>6.0757677108182334E-3</v>
      </c>
      <c r="S4">
        <v>1.4750089270947951E-2</v>
      </c>
      <c r="T4">
        <v>1.5889244451989575E-2</v>
      </c>
      <c r="U4">
        <v>6.4906535186463166E-2</v>
      </c>
      <c r="V4">
        <v>2.1158860994336226E-2</v>
      </c>
      <c r="W4">
        <v>0.17853649405960637</v>
      </c>
      <c r="X4">
        <v>6.2228125524291791E-3</v>
      </c>
      <c r="Y4">
        <v>7.3234752396711409E-3</v>
      </c>
      <c r="Z4">
        <v>0.21961870659736973</v>
      </c>
    </row>
    <row r="5" spans="1:26">
      <c r="A5">
        <v>12</v>
      </c>
      <c r="B5" s="7" t="s">
        <v>101</v>
      </c>
      <c r="C5">
        <v>2.4272992612821939E-2</v>
      </c>
      <c r="D5">
        <v>6.1300252642402676E-3</v>
      </c>
      <c r="E5">
        <v>3.008598771061011E-2</v>
      </c>
      <c r="F5">
        <v>0.21241212495940984</v>
      </c>
      <c r="G5">
        <v>4.7124689590261337E-2</v>
      </c>
      <c r="H5">
        <v>8.207366993182726E-3</v>
      </c>
      <c r="I5">
        <v>0</v>
      </c>
      <c r="J5">
        <v>3.3858821777083526E-3</v>
      </c>
      <c r="K5">
        <v>1.065821653085332E-2</v>
      </c>
      <c r="L5">
        <v>0</v>
      </c>
      <c r="M5">
        <v>1.0423739268888418E-2</v>
      </c>
      <c r="N5">
        <v>6.9403693770369743E-2</v>
      </c>
      <c r="O5">
        <v>3.7518225326408194E-2</v>
      </c>
      <c r="P5">
        <v>3.0979224894384247E-2</v>
      </c>
      <c r="Q5">
        <v>1.1073232155062895E-2</v>
      </c>
      <c r="R5">
        <v>7.1363928182599876E-3</v>
      </c>
      <c r="S5">
        <v>1.8333735717775371E-2</v>
      </c>
      <c r="T5">
        <v>1.1437497940398203E-2</v>
      </c>
      <c r="U5">
        <v>4.3272979418864321E-2</v>
      </c>
      <c r="V5">
        <v>1.6463420315280562E-2</v>
      </c>
      <c r="W5">
        <v>0.18463656806028</v>
      </c>
      <c r="X5">
        <v>4.8603788516742167E-3</v>
      </c>
      <c r="Y5">
        <v>8.1021905158706123E-3</v>
      </c>
      <c r="Z5">
        <v>0.20408143510739538</v>
      </c>
    </row>
    <row r="6" spans="1:26">
      <c r="A6">
        <v>15</v>
      </c>
      <c r="B6" s="7" t="s">
        <v>101</v>
      </c>
      <c r="C6">
        <v>3.0953318248847179E-2</v>
      </c>
      <c r="D6">
        <v>6.2871393837126881E-3</v>
      </c>
      <c r="E6">
        <v>2.9817683640945985E-2</v>
      </c>
      <c r="F6">
        <v>0.20445987905763954</v>
      </c>
      <c r="G6">
        <v>4.8260530868403914E-2</v>
      </c>
      <c r="H6">
        <v>8.4573502526365234E-3</v>
      </c>
      <c r="I6">
        <v>2.4541480713875163E-3</v>
      </c>
      <c r="J6">
        <v>3.1011540481156088E-3</v>
      </c>
      <c r="K6">
        <v>1.0440778635563648E-2</v>
      </c>
      <c r="L6">
        <v>0</v>
      </c>
      <c r="M6">
        <v>1.0963937784686005E-2</v>
      </c>
      <c r="N6">
        <v>6.0887716286301144E-2</v>
      </c>
      <c r="O6">
        <v>3.9070107894060541E-2</v>
      </c>
      <c r="P6">
        <v>3.6244180553952982E-2</v>
      </c>
      <c r="Q6">
        <v>1.1434958551023887E-2</v>
      </c>
      <c r="R6">
        <v>7.2863857131113628E-3</v>
      </c>
      <c r="S6">
        <v>2.0286253633361111E-2</v>
      </c>
      <c r="T6">
        <v>1.1285738125742871E-2</v>
      </c>
      <c r="U6">
        <v>4.1211311466787678E-2</v>
      </c>
      <c r="V6">
        <v>1.6724481578674653E-2</v>
      </c>
      <c r="W6">
        <v>0.18450265163439503</v>
      </c>
      <c r="X6">
        <v>5.0158640010048118E-3</v>
      </c>
      <c r="Y6">
        <v>7.9348763152353487E-3</v>
      </c>
      <c r="Z6">
        <v>0.20291955425441002</v>
      </c>
    </row>
    <row r="7" spans="1:26">
      <c r="A7">
        <v>18</v>
      </c>
      <c r="B7" s="7" t="s">
        <v>101</v>
      </c>
      <c r="C7">
        <v>1.4412600881038995E-2</v>
      </c>
      <c r="D7">
        <v>7.0155019380235594E-3</v>
      </c>
      <c r="E7">
        <v>4.4371769512277934E-2</v>
      </c>
      <c r="F7">
        <v>0.1567230274027745</v>
      </c>
      <c r="G7">
        <v>5.3628640166352812E-2</v>
      </c>
      <c r="H7">
        <v>1.1995428467880199E-2</v>
      </c>
      <c r="I7">
        <v>3.697442595579776E-3</v>
      </c>
      <c r="J7">
        <v>5.3807134611572414E-3</v>
      </c>
      <c r="K7">
        <v>1.3973189483656201E-2</v>
      </c>
      <c r="L7">
        <v>3.2436479264703671E-3</v>
      </c>
      <c r="M7">
        <v>1.5296646173276744E-2</v>
      </c>
      <c r="N7">
        <v>7.7944074708474573E-2</v>
      </c>
      <c r="O7">
        <v>3.476532175574544E-2</v>
      </c>
      <c r="P7">
        <v>2.9098594000942841E-2</v>
      </c>
      <c r="Q7">
        <v>8.0592309000425254E-3</v>
      </c>
      <c r="R7">
        <v>6.1497292716017676E-3</v>
      </c>
      <c r="S7">
        <v>1.4675389126207437E-2</v>
      </c>
      <c r="T7">
        <v>1.666946586008149E-2</v>
      </c>
      <c r="U7">
        <v>6.293307590864608E-2</v>
      </c>
      <c r="V7">
        <v>2.8157981844984342E-2</v>
      </c>
      <c r="W7">
        <v>0.16980847793087539</v>
      </c>
      <c r="X7">
        <v>8.401286138459441E-3</v>
      </c>
      <c r="Y7">
        <v>9.3244818157285688E-3</v>
      </c>
      <c r="Z7">
        <v>0.20427428272972192</v>
      </c>
    </row>
    <row r="8" spans="1:26">
      <c r="A8">
        <v>21</v>
      </c>
      <c r="B8" s="7" t="s">
        <v>101</v>
      </c>
      <c r="C8">
        <v>1.0871275999944767E-2</v>
      </c>
      <c r="D8">
        <v>7.0291208572182346E-3</v>
      </c>
      <c r="E8">
        <v>4.9325688777478213E-2</v>
      </c>
      <c r="F8">
        <v>0.1623584591087425</v>
      </c>
      <c r="G8">
        <v>6.1419706141060203E-2</v>
      </c>
      <c r="H8">
        <v>1.3227343773488359E-2</v>
      </c>
      <c r="I8">
        <v>0</v>
      </c>
      <c r="J8">
        <v>6.7607242615587461E-3</v>
      </c>
      <c r="K8">
        <v>1.4833323047904108E-2</v>
      </c>
      <c r="L8">
        <v>0</v>
      </c>
      <c r="M8">
        <v>1.9035414022558102E-2</v>
      </c>
      <c r="N8">
        <v>9.3490541512783534E-2</v>
      </c>
      <c r="O8">
        <v>2.6037135970317961E-2</v>
      </c>
      <c r="P8">
        <v>3.1321895719273719E-2</v>
      </c>
      <c r="Q8">
        <v>5.3720720965019066E-3</v>
      </c>
      <c r="R8">
        <v>0</v>
      </c>
      <c r="S8">
        <v>1.548534772868568E-2</v>
      </c>
      <c r="T8">
        <v>1.6001136534510064E-2</v>
      </c>
      <c r="U8">
        <v>7.2873339025109951E-2</v>
      </c>
      <c r="V8">
        <v>2.8302336474518588E-2</v>
      </c>
      <c r="W8">
        <v>0.17969800202340078</v>
      </c>
      <c r="X8">
        <v>0</v>
      </c>
      <c r="Y8">
        <v>9.334769435033835E-3</v>
      </c>
      <c r="Z8">
        <v>0.17722236748991069</v>
      </c>
    </row>
    <row r="9" spans="1:26">
      <c r="A9">
        <v>24</v>
      </c>
      <c r="B9" s="7" t="s">
        <v>101</v>
      </c>
      <c r="C9">
        <v>4.1153211380318376E-2</v>
      </c>
      <c r="D9">
        <v>5.8148412079150535E-3</v>
      </c>
      <c r="E9">
        <v>1.9841128950834192E-2</v>
      </c>
      <c r="F9">
        <v>0.23798766571833282</v>
      </c>
      <c r="G9">
        <v>1.8213639828125707E-2</v>
      </c>
      <c r="H9">
        <v>7.6683344208519945E-3</v>
      </c>
      <c r="I9">
        <v>2.3820341272254957E-3</v>
      </c>
      <c r="J9">
        <v>1.951071268240174E-3</v>
      </c>
      <c r="K9">
        <v>9.2658195013951422E-3</v>
      </c>
      <c r="L9">
        <v>0</v>
      </c>
      <c r="M9">
        <v>7.7773085826503613E-3</v>
      </c>
      <c r="N9">
        <v>5.5492995330913085E-2</v>
      </c>
      <c r="O9">
        <v>5.5632929603883628E-2</v>
      </c>
      <c r="P9">
        <v>3.1960100336727512E-2</v>
      </c>
      <c r="Q9">
        <v>1.5393118224731411E-2</v>
      </c>
      <c r="R9">
        <v>8.9132365959892473E-3</v>
      </c>
      <c r="S9">
        <v>1.8854554260681403E-2</v>
      </c>
      <c r="T9">
        <v>7.6616478394646364E-3</v>
      </c>
      <c r="U9">
        <v>3.546972343095444E-2</v>
      </c>
      <c r="V9">
        <v>1.2356070597929572E-2</v>
      </c>
      <c r="W9">
        <v>0.18775680338115108</v>
      </c>
      <c r="X9">
        <v>6.0830775809395639E-3</v>
      </c>
      <c r="Y9">
        <v>6.9455167433768459E-3</v>
      </c>
      <c r="Z9">
        <v>0.20542517108736849</v>
      </c>
    </row>
    <row r="10" spans="1:26" s="8" customFormat="1">
      <c r="A10" s="8" t="s">
        <v>104</v>
      </c>
      <c r="B10" s="9"/>
      <c r="C10" s="8">
        <f>AVERAGE(C2:C9)</f>
        <v>2.0852471197673077E-2</v>
      </c>
      <c r="D10" s="8">
        <f t="shared" ref="D10:Z10" si="0">AVERAGE(D2:D9)</f>
        <v>5.9967985776203181E-3</v>
      </c>
      <c r="E10" s="8">
        <f t="shared" si="0"/>
        <v>3.5156638883007657E-2</v>
      </c>
      <c r="F10" s="8">
        <f t="shared" si="0"/>
        <v>0.18819313371054819</v>
      </c>
      <c r="G10" s="8">
        <f t="shared" si="0"/>
        <v>4.6564621398096459E-2</v>
      </c>
      <c r="H10" s="8">
        <f t="shared" si="0"/>
        <v>9.8459708776301152E-3</v>
      </c>
      <c r="I10" s="8">
        <f t="shared" si="0"/>
        <v>1.5024949726532098E-3</v>
      </c>
      <c r="J10" s="8">
        <f t="shared" si="0"/>
        <v>4.2456595686822833E-3</v>
      </c>
      <c r="K10" s="8">
        <f t="shared" si="0"/>
        <v>1.1759969820004526E-2</v>
      </c>
      <c r="L10" s="8">
        <f t="shared" si="0"/>
        <v>1.404265326797458E-3</v>
      </c>
      <c r="M10" s="8">
        <f t="shared" si="0"/>
        <v>1.3450281134170995E-2</v>
      </c>
      <c r="N10" s="8">
        <f t="shared" si="0"/>
        <v>7.4053449049496803E-2</v>
      </c>
      <c r="O10" s="8">
        <f t="shared" si="0"/>
        <v>3.7664407111583212E-2</v>
      </c>
      <c r="P10" s="8">
        <f t="shared" si="0"/>
        <v>3.1704019761709425E-2</v>
      </c>
      <c r="Q10" s="8">
        <f t="shared" si="0"/>
        <v>9.6910155217775906E-3</v>
      </c>
      <c r="R10" s="8">
        <f t="shared" si="0"/>
        <v>5.924624534759261E-3</v>
      </c>
      <c r="S10" s="8">
        <f t="shared" si="0"/>
        <v>1.7225050559828127E-2</v>
      </c>
      <c r="T10" s="8">
        <f t="shared" si="0"/>
        <v>1.3438329145404642E-2</v>
      </c>
      <c r="U10" s="8">
        <f t="shared" si="0"/>
        <v>5.4021695235201617E-2</v>
      </c>
      <c r="V10" s="8">
        <f t="shared" si="0"/>
        <v>2.1838080335427352E-2</v>
      </c>
      <c r="W10" s="8">
        <f t="shared" si="0"/>
        <v>0.17696844383965582</v>
      </c>
      <c r="X10" s="8">
        <f t="shared" si="0"/>
        <v>5.8024455012403806E-3</v>
      </c>
      <c r="Y10" s="8">
        <f t="shared" si="0"/>
        <v>8.2069751516212763E-3</v>
      </c>
      <c r="Z10" s="8">
        <f t="shared" si="0"/>
        <v>0.20448915878541024</v>
      </c>
    </row>
    <row r="11" spans="1:26">
      <c r="A11">
        <v>291</v>
      </c>
      <c r="B11" t="s">
        <v>102</v>
      </c>
      <c r="C11">
        <v>1.8447865474338451E-2</v>
      </c>
      <c r="D11">
        <v>6.5432423673291301E-3</v>
      </c>
      <c r="E11">
        <v>3.6759916729981093E-2</v>
      </c>
      <c r="F11">
        <v>0.17802042744103166</v>
      </c>
      <c r="G11">
        <v>4.8752057380140837E-2</v>
      </c>
      <c r="H11">
        <v>1.0755870303498592E-2</v>
      </c>
      <c r="I11">
        <v>3.7542592726301548E-3</v>
      </c>
      <c r="J11">
        <v>4.572189074380951E-3</v>
      </c>
      <c r="K11">
        <v>1.2178338864905653E-2</v>
      </c>
      <c r="L11">
        <v>0</v>
      </c>
      <c r="M11">
        <v>1.5229678542378654E-2</v>
      </c>
      <c r="N11">
        <v>7.2228001178540363E-2</v>
      </c>
      <c r="O11">
        <v>4.2146806602017153E-2</v>
      </c>
      <c r="P11">
        <v>2.8117890893404655E-2</v>
      </c>
      <c r="Q11">
        <v>6.7135031404313601E-3</v>
      </c>
      <c r="R11">
        <v>4.623691689707052E-3</v>
      </c>
      <c r="S11">
        <v>1.8077614026138764E-2</v>
      </c>
      <c r="T11">
        <v>1.4681566629294405E-2</v>
      </c>
      <c r="U11">
        <v>5.8153233611769196E-2</v>
      </c>
      <c r="V11">
        <v>2.3071995386029918E-2</v>
      </c>
      <c r="W11">
        <v>0.16642420882163228</v>
      </c>
      <c r="X11">
        <v>4.584793722511589E-3</v>
      </c>
      <c r="Y11">
        <v>8.0494343920741868E-3</v>
      </c>
      <c r="Z11">
        <v>0.21811341445583388</v>
      </c>
    </row>
    <row r="12" spans="1:26">
      <c r="A12">
        <v>294</v>
      </c>
      <c r="B12" t="s">
        <v>102</v>
      </c>
      <c r="C12">
        <v>2.423992844782934E-2</v>
      </c>
      <c r="D12">
        <v>7.2842609608948106E-3</v>
      </c>
      <c r="E12">
        <v>3.4100373055342435E-2</v>
      </c>
      <c r="F12">
        <v>0.19332655397241322</v>
      </c>
      <c r="G12">
        <v>3.1081478506817001E-2</v>
      </c>
      <c r="H12">
        <v>1.0626672948886865E-2</v>
      </c>
      <c r="I12">
        <v>3.0927029732216241E-3</v>
      </c>
      <c r="J12">
        <v>3.8603277772952219E-3</v>
      </c>
      <c r="K12">
        <v>1.1988385211528757E-2</v>
      </c>
      <c r="L12">
        <v>3.2326392777649597E-3</v>
      </c>
      <c r="M12">
        <v>1.2717349482858709E-2</v>
      </c>
      <c r="N12">
        <v>7.1318187957734952E-2</v>
      </c>
      <c r="O12">
        <v>3.5328927228545533E-2</v>
      </c>
      <c r="P12">
        <v>3.3968643654665766E-2</v>
      </c>
      <c r="Q12">
        <v>1.0308193517160388E-2</v>
      </c>
      <c r="R12">
        <v>6.7791281763054352E-3</v>
      </c>
      <c r="S12">
        <v>1.9686837009191965E-2</v>
      </c>
      <c r="T12">
        <v>1.1698995172041732E-2</v>
      </c>
      <c r="U12">
        <v>5.2944734859750132E-2</v>
      </c>
      <c r="V12">
        <v>2.2796737957662988E-2</v>
      </c>
      <c r="W12">
        <v>0.1763734216023799</v>
      </c>
      <c r="X12">
        <v>4.7838407867524749E-3</v>
      </c>
      <c r="Y12">
        <v>8.4591050302584448E-3</v>
      </c>
      <c r="Z12">
        <v>0.21000257443269721</v>
      </c>
    </row>
    <row r="13" spans="1:26">
      <c r="A13">
        <v>297</v>
      </c>
      <c r="B13" t="s">
        <v>102</v>
      </c>
      <c r="C13">
        <v>1.2721371218832881E-2</v>
      </c>
      <c r="D13">
        <v>3.7269274915624939E-3</v>
      </c>
      <c r="E13">
        <v>4.9347650383780653E-2</v>
      </c>
      <c r="F13">
        <v>0.17906522264082336</v>
      </c>
      <c r="G13">
        <v>7.413043152668107E-2</v>
      </c>
      <c r="H13">
        <v>7.7120050487894656E-3</v>
      </c>
      <c r="I13">
        <v>0</v>
      </c>
      <c r="J13">
        <v>6.7865435823233639E-3</v>
      </c>
      <c r="K13">
        <v>8.6228966820040519E-3</v>
      </c>
      <c r="L13">
        <v>0</v>
      </c>
      <c r="M13">
        <v>1.8167783494363945E-2</v>
      </c>
      <c r="N13">
        <v>6.4113377813915171E-2</v>
      </c>
      <c r="O13">
        <v>3.3920837141549302E-2</v>
      </c>
      <c r="P13">
        <v>3.7144567573297628E-2</v>
      </c>
      <c r="Q13">
        <v>9.3410069309544236E-3</v>
      </c>
      <c r="R13">
        <v>6.2892461641613755E-3</v>
      </c>
      <c r="S13">
        <v>1.4145743541371374E-2</v>
      </c>
      <c r="T13">
        <v>8.7464469122946076E-3</v>
      </c>
      <c r="U13">
        <v>5.1183156021124561E-2</v>
      </c>
      <c r="V13">
        <v>1.926068396175409E-2</v>
      </c>
      <c r="W13">
        <v>0.1898575414182142</v>
      </c>
      <c r="X13">
        <v>7.8791995894240546E-3</v>
      </c>
      <c r="Y13">
        <v>6.9479688601268141E-3</v>
      </c>
      <c r="Z13">
        <v>0.19088939200265112</v>
      </c>
    </row>
    <row r="14" spans="1:26">
      <c r="A14" s="7">
        <v>300</v>
      </c>
      <c r="B14" t="s">
        <v>102</v>
      </c>
    </row>
    <row r="15" spans="1:26">
      <c r="A15">
        <v>303</v>
      </c>
      <c r="B15" t="s">
        <v>102</v>
      </c>
      <c r="C15">
        <v>1.6191626482715715E-2</v>
      </c>
      <c r="D15">
        <v>6.6155547968683405E-3</v>
      </c>
      <c r="E15">
        <v>4.4948926767930587E-2</v>
      </c>
      <c r="F15">
        <v>0.17268486506550204</v>
      </c>
      <c r="G15">
        <v>5.9638215696561678E-2</v>
      </c>
      <c r="H15">
        <v>1.2305207034210983E-2</v>
      </c>
      <c r="I15">
        <v>0</v>
      </c>
      <c r="J15">
        <v>5.5469635321716395E-3</v>
      </c>
      <c r="K15">
        <v>1.468376273537327E-2</v>
      </c>
      <c r="L15">
        <v>0</v>
      </c>
      <c r="M15">
        <v>1.7313563476755726E-2</v>
      </c>
      <c r="N15">
        <v>8.3056580263294863E-2</v>
      </c>
      <c r="O15">
        <v>3.8190169997167601E-2</v>
      </c>
      <c r="P15">
        <v>3.5929991172633395E-2</v>
      </c>
      <c r="Q15">
        <v>1.0232422620676532E-2</v>
      </c>
      <c r="R15">
        <v>8.2504867712257773E-3</v>
      </c>
      <c r="S15">
        <v>1.3447606341366642E-2</v>
      </c>
      <c r="T15">
        <v>1.6264955474365947E-2</v>
      </c>
      <c r="U15">
        <v>6.2074976070984368E-2</v>
      </c>
      <c r="V15">
        <v>2.970813059575186E-2</v>
      </c>
      <c r="W15">
        <v>0.16254726028703864</v>
      </c>
      <c r="X15">
        <v>9.4409622488287395E-3</v>
      </c>
      <c r="Y15">
        <v>7.094930675787565E-3</v>
      </c>
      <c r="Z15">
        <v>0.17383284189278789</v>
      </c>
    </row>
    <row r="16" spans="1:26">
      <c r="A16">
        <v>306</v>
      </c>
      <c r="B16" t="s">
        <v>102</v>
      </c>
      <c r="C16">
        <v>2.0655712879128697E-2</v>
      </c>
      <c r="D16">
        <v>8.9377560016527646E-3</v>
      </c>
      <c r="E16">
        <v>3.6896068175025824E-2</v>
      </c>
      <c r="F16">
        <v>0.20088417842074949</v>
      </c>
      <c r="G16">
        <v>5.2212559597027024E-2</v>
      </c>
      <c r="H16">
        <v>1.1322091608132207E-2</v>
      </c>
      <c r="I16">
        <v>0</v>
      </c>
      <c r="J16">
        <v>4.4550082785197453E-3</v>
      </c>
      <c r="K16">
        <v>1.1836802016084121E-2</v>
      </c>
      <c r="L16">
        <v>0</v>
      </c>
      <c r="M16">
        <v>1.4894129969899162E-2</v>
      </c>
      <c r="N16">
        <v>7.2195159813156731E-2</v>
      </c>
      <c r="O16">
        <v>3.3140040427132374E-2</v>
      </c>
      <c r="P16">
        <v>3.0353048400531595E-2</v>
      </c>
      <c r="Q16">
        <v>9.9210825500739095E-3</v>
      </c>
      <c r="R16">
        <v>6.287816884052117E-3</v>
      </c>
      <c r="S16">
        <v>1.6206813962627391E-2</v>
      </c>
      <c r="T16">
        <v>1.1421472346086457E-2</v>
      </c>
      <c r="U16">
        <v>5.6848322107168968E-2</v>
      </c>
      <c r="V16">
        <v>2.1888159692787592E-2</v>
      </c>
      <c r="W16">
        <v>0.16599428035378366</v>
      </c>
      <c r="X16">
        <v>6.6912353033748767E-3</v>
      </c>
      <c r="Y16">
        <v>8.4951681496953594E-3</v>
      </c>
      <c r="Z16">
        <v>0.19846309306331006</v>
      </c>
    </row>
    <row r="17" spans="1:26">
      <c r="A17">
        <v>309</v>
      </c>
      <c r="B17" t="s">
        <v>102</v>
      </c>
      <c r="C17">
        <v>8.6578100101543393E-3</v>
      </c>
      <c r="D17">
        <v>6.8775047107701619E-3</v>
      </c>
      <c r="E17">
        <v>4.9051234969229758E-2</v>
      </c>
      <c r="F17">
        <v>0.14771570531953712</v>
      </c>
      <c r="G17">
        <v>5.7248318127265621E-2</v>
      </c>
      <c r="H17">
        <v>1.2826308675118105E-2</v>
      </c>
      <c r="I17">
        <v>0</v>
      </c>
      <c r="J17">
        <v>6.1978400884632563E-3</v>
      </c>
      <c r="K17">
        <v>1.7039168489798903E-2</v>
      </c>
      <c r="L17">
        <v>0</v>
      </c>
      <c r="M17">
        <v>1.7593644313165048E-2</v>
      </c>
      <c r="N17">
        <v>9.1944488582015205E-2</v>
      </c>
      <c r="O17">
        <v>2.6016696414232914E-2</v>
      </c>
      <c r="P17">
        <v>2.9072666169087838E-2</v>
      </c>
      <c r="Q17">
        <v>5.5787268165000351E-3</v>
      </c>
      <c r="R17">
        <v>5.0743480996443633E-3</v>
      </c>
      <c r="S17">
        <v>1.2263737751438634E-2</v>
      </c>
      <c r="T17">
        <v>1.9424170072969236E-2</v>
      </c>
      <c r="U17">
        <v>6.7386621759675899E-2</v>
      </c>
      <c r="V17">
        <v>3.2275488753245846E-2</v>
      </c>
      <c r="W17">
        <v>0.16311178431507239</v>
      </c>
      <c r="X17">
        <v>7.7373893949097558E-3</v>
      </c>
      <c r="Y17">
        <v>9.7692595735547408E-3</v>
      </c>
      <c r="Z17">
        <v>0.20713708759415086</v>
      </c>
    </row>
    <row r="18" spans="1:26">
      <c r="A18">
        <v>312</v>
      </c>
      <c r="B18" t="s">
        <v>102</v>
      </c>
      <c r="C18">
        <v>1.0257861820202621E-2</v>
      </c>
      <c r="D18">
        <v>6.3080420729208168E-3</v>
      </c>
      <c r="E18">
        <v>5.383050452391009E-2</v>
      </c>
      <c r="F18">
        <v>0.15059532885819271</v>
      </c>
      <c r="G18">
        <v>6.094059414885615E-2</v>
      </c>
      <c r="H18">
        <v>1.1308921929838917E-2</v>
      </c>
      <c r="I18">
        <v>0</v>
      </c>
      <c r="J18">
        <v>5.49256829581904E-3</v>
      </c>
      <c r="K18">
        <v>1.4852039988166857E-2</v>
      </c>
      <c r="L18">
        <v>3.0761112873947979E-3</v>
      </c>
      <c r="M18">
        <v>1.6111959458923634E-2</v>
      </c>
      <c r="N18">
        <v>8.3712412969201427E-2</v>
      </c>
      <c r="O18">
        <v>3.0238933101462015E-2</v>
      </c>
      <c r="P18">
        <v>2.7465702394345152E-2</v>
      </c>
      <c r="Q18">
        <v>5.3279778338294111E-3</v>
      </c>
      <c r="R18">
        <v>4.9238735547735288E-3</v>
      </c>
      <c r="S18">
        <v>1.4150337783746331E-2</v>
      </c>
      <c r="T18">
        <v>1.8985610800888637E-2</v>
      </c>
      <c r="U18">
        <v>6.3153537190442713E-2</v>
      </c>
      <c r="V18">
        <v>2.8730578275293735E-2</v>
      </c>
      <c r="W18">
        <v>0.17357487773100713</v>
      </c>
      <c r="X18">
        <v>5.2124119151799875E-3</v>
      </c>
      <c r="Y18">
        <v>9.0910601216822561E-3</v>
      </c>
      <c r="Z18">
        <v>0.2026587539439223</v>
      </c>
    </row>
    <row r="19" spans="1:26" s="8" customFormat="1">
      <c r="A19" s="8" t="s">
        <v>106</v>
      </c>
      <c r="C19" s="8">
        <f>AVERAGE(C11:C18)</f>
        <v>1.5881739476171719E-2</v>
      </c>
      <c r="D19" s="8">
        <f t="shared" ref="D19:Z19" si="1">AVERAGE(D11:D18)</f>
        <v>6.6133269145712175E-3</v>
      </c>
      <c r="E19" s="8">
        <f t="shared" si="1"/>
        <v>4.3562096372171497E-2</v>
      </c>
      <c r="F19" s="8">
        <f t="shared" si="1"/>
        <v>0.17461318310260707</v>
      </c>
      <c r="G19" s="8">
        <f t="shared" si="1"/>
        <v>5.485766499762134E-2</v>
      </c>
      <c r="H19" s="8">
        <f t="shared" si="1"/>
        <v>1.0979582506925019E-2</v>
      </c>
      <c r="I19" s="8">
        <f t="shared" si="1"/>
        <v>9.7813746369311127E-4</v>
      </c>
      <c r="J19" s="8">
        <f t="shared" si="1"/>
        <v>5.2730629469961736E-3</v>
      </c>
      <c r="K19" s="8">
        <f t="shared" si="1"/>
        <v>1.3028770569694514E-2</v>
      </c>
      <c r="L19" s="8">
        <f t="shared" si="1"/>
        <v>9.0125008073710822E-4</v>
      </c>
      <c r="M19" s="8">
        <f t="shared" si="1"/>
        <v>1.6004015534049267E-2</v>
      </c>
      <c r="N19" s="8">
        <f t="shared" si="1"/>
        <v>7.6938315511122665E-2</v>
      </c>
      <c r="O19" s="8">
        <f t="shared" si="1"/>
        <v>3.4140344416015267E-2</v>
      </c>
      <c r="P19" s="8">
        <f t="shared" si="1"/>
        <v>3.1721787179709429E-2</v>
      </c>
      <c r="Q19" s="8">
        <f t="shared" si="1"/>
        <v>8.2032733442322942E-3</v>
      </c>
      <c r="R19" s="8">
        <f t="shared" si="1"/>
        <v>6.0326559056956639E-3</v>
      </c>
      <c r="S19" s="8">
        <f t="shared" si="1"/>
        <v>1.5425527202268727E-2</v>
      </c>
      <c r="T19" s="8">
        <f t="shared" si="1"/>
        <v>1.4460459629705861E-2</v>
      </c>
      <c r="U19" s="8">
        <f t="shared" si="1"/>
        <v>5.8820654517273689E-2</v>
      </c>
      <c r="V19" s="8">
        <f t="shared" si="1"/>
        <v>2.5390253517503718E-2</v>
      </c>
      <c r="W19" s="8">
        <f t="shared" si="1"/>
        <v>0.17112619636130402</v>
      </c>
      <c r="X19" s="8">
        <f t="shared" si="1"/>
        <v>6.6185475658544967E-3</v>
      </c>
      <c r="Y19" s="8">
        <f t="shared" si="1"/>
        <v>8.2724181147399104E-3</v>
      </c>
      <c r="Z19" s="8">
        <f t="shared" si="1"/>
        <v>0.20015673676933618</v>
      </c>
    </row>
    <row r="20" spans="1:26">
      <c r="A20">
        <v>219</v>
      </c>
      <c r="B20" t="s">
        <v>103</v>
      </c>
      <c r="C20">
        <v>2.329462857561683E-2</v>
      </c>
      <c r="D20">
        <v>7.4265137603325548E-3</v>
      </c>
      <c r="E20">
        <v>3.5528160509992281E-2</v>
      </c>
      <c r="F20">
        <v>0.18307011661310443</v>
      </c>
      <c r="G20">
        <v>4.8061115557812284E-2</v>
      </c>
      <c r="H20">
        <v>1.0685203911549021E-2</v>
      </c>
      <c r="I20">
        <v>3.7675535592867036E-3</v>
      </c>
      <c r="J20">
        <v>4.0047088298861468E-3</v>
      </c>
      <c r="K20">
        <v>1.3096645908360058E-2</v>
      </c>
      <c r="L20">
        <v>2.8005705880450368E-3</v>
      </c>
      <c r="M20">
        <v>1.4668873077134869E-2</v>
      </c>
      <c r="N20">
        <v>7.5439600355019468E-2</v>
      </c>
      <c r="O20">
        <v>4.0567198363848589E-2</v>
      </c>
      <c r="P20">
        <v>3.365361249218974E-2</v>
      </c>
      <c r="Q20">
        <v>8.0217258633879674E-3</v>
      </c>
      <c r="R20">
        <v>5.4369935406126625E-3</v>
      </c>
      <c r="S20">
        <v>1.6251151467354962E-2</v>
      </c>
      <c r="T20">
        <v>1.3893159781350452E-2</v>
      </c>
      <c r="U20">
        <v>5.3737368335454415E-2</v>
      </c>
      <c r="V20">
        <v>2.5017547558200633E-2</v>
      </c>
      <c r="W20">
        <v>0.17437698637144269</v>
      </c>
      <c r="X20">
        <v>6.1377865045204767E-3</v>
      </c>
      <c r="Y20">
        <v>7.8597395752432221E-3</v>
      </c>
      <c r="Z20">
        <v>0.19320303890025445</v>
      </c>
    </row>
    <row r="21" spans="1:26">
      <c r="A21">
        <v>222</v>
      </c>
      <c r="B21" t="s">
        <v>103</v>
      </c>
      <c r="C21">
        <v>2.8589562791122302E-2</v>
      </c>
      <c r="D21">
        <v>9.0367393638852034E-3</v>
      </c>
      <c r="E21">
        <v>2.9383479469477173E-2</v>
      </c>
      <c r="F21">
        <v>0.20759729942017272</v>
      </c>
      <c r="G21">
        <v>2.5825739241491254E-2</v>
      </c>
      <c r="H21">
        <v>1.0258308766636994E-2</v>
      </c>
      <c r="I21">
        <v>0</v>
      </c>
      <c r="J21">
        <v>3.5669601883754356E-3</v>
      </c>
      <c r="K21">
        <v>1.1724666062761544E-2</v>
      </c>
      <c r="L21">
        <v>0</v>
      </c>
      <c r="M21">
        <v>1.1596682600712721E-2</v>
      </c>
      <c r="N21">
        <v>6.5453663287539751E-2</v>
      </c>
      <c r="O21">
        <v>5.3888229913645003E-2</v>
      </c>
      <c r="P21">
        <v>2.9211958066688561E-2</v>
      </c>
      <c r="Q21">
        <v>1.3645349579387598E-2</v>
      </c>
      <c r="R21">
        <v>8.4513198284248935E-3</v>
      </c>
      <c r="S21">
        <v>1.8800937712440971E-2</v>
      </c>
      <c r="T21">
        <v>1.1665154163902618E-2</v>
      </c>
      <c r="U21">
        <v>4.8310688169897587E-2</v>
      </c>
      <c r="V21">
        <v>2.1777546440036294E-2</v>
      </c>
      <c r="W21">
        <v>0.17055700589170536</v>
      </c>
      <c r="X21">
        <v>8.4809250801362503E-3</v>
      </c>
      <c r="Y21">
        <v>8.1487325102625827E-3</v>
      </c>
      <c r="Z21">
        <v>0.2040290514512971</v>
      </c>
    </row>
    <row r="22" spans="1:26">
      <c r="A22">
        <v>225</v>
      </c>
      <c r="B22" t="s">
        <v>103</v>
      </c>
      <c r="C22">
        <v>1.6063128347604816E-2</v>
      </c>
      <c r="D22">
        <v>9.6982973546473391E-3</v>
      </c>
      <c r="E22">
        <v>4.4007858337853284E-2</v>
      </c>
      <c r="F22">
        <v>0.169433732655453</v>
      </c>
      <c r="G22">
        <v>5.6103719120015778E-2</v>
      </c>
      <c r="H22">
        <v>1.1630578413570852E-2</v>
      </c>
      <c r="I22">
        <v>0</v>
      </c>
      <c r="J22">
        <v>5.5874286338363777E-3</v>
      </c>
      <c r="K22">
        <v>1.4280974938316858E-2</v>
      </c>
      <c r="L22">
        <v>0</v>
      </c>
      <c r="M22">
        <v>1.5529180677986483E-2</v>
      </c>
      <c r="N22">
        <v>8.5410256069470558E-2</v>
      </c>
      <c r="O22">
        <v>3.4936817411194934E-2</v>
      </c>
      <c r="P22">
        <v>3.0621122803082854E-2</v>
      </c>
      <c r="Q22">
        <v>8.750164099283371E-3</v>
      </c>
      <c r="R22">
        <v>6.6951959170398114E-3</v>
      </c>
      <c r="S22">
        <v>1.5896401099105509E-2</v>
      </c>
      <c r="T22">
        <v>1.6841079151622289E-2</v>
      </c>
      <c r="U22">
        <v>6.0482466609714923E-2</v>
      </c>
      <c r="V22">
        <v>2.8850285640156858E-2</v>
      </c>
      <c r="W22">
        <v>0.16009130291256965</v>
      </c>
      <c r="X22">
        <v>7.6540238478831762E-3</v>
      </c>
      <c r="Y22">
        <v>7.4251395111275542E-3</v>
      </c>
      <c r="Z22">
        <v>0.19401084644846373</v>
      </c>
    </row>
    <row r="23" spans="1:26">
      <c r="A23">
        <v>228</v>
      </c>
      <c r="B23" t="s">
        <v>103</v>
      </c>
      <c r="C23">
        <v>2.5060173100722193E-2</v>
      </c>
      <c r="D23">
        <v>5.8217876872029934E-3</v>
      </c>
      <c r="E23">
        <v>2.9433748485659411E-2</v>
      </c>
      <c r="F23">
        <v>0.21139417117879497</v>
      </c>
      <c r="G23">
        <v>4.8579996832116119E-2</v>
      </c>
      <c r="H23">
        <v>9.7480994545248115E-3</v>
      </c>
      <c r="I23">
        <v>3.1739561494333267E-3</v>
      </c>
      <c r="J23">
        <v>3.8427677365478596E-3</v>
      </c>
      <c r="K23">
        <v>1.1500148972103687E-2</v>
      </c>
      <c r="L23">
        <v>0</v>
      </c>
      <c r="M23">
        <v>9.8834929923957114E-3</v>
      </c>
      <c r="N23">
        <v>6.6329512669978274E-2</v>
      </c>
      <c r="O23">
        <v>3.862622467852353E-2</v>
      </c>
      <c r="P23">
        <v>3.6660200714954058E-2</v>
      </c>
      <c r="Q23">
        <v>1.2769050262898735E-2</v>
      </c>
      <c r="R23">
        <v>7.9442116332861384E-3</v>
      </c>
      <c r="S23">
        <v>1.8631091899755856E-2</v>
      </c>
      <c r="T23">
        <v>9.0318077007990362E-3</v>
      </c>
      <c r="U23">
        <v>4.0200822955197384E-2</v>
      </c>
      <c r="V23">
        <v>2.1446011499073443E-2</v>
      </c>
      <c r="W23">
        <v>0.17081038113174479</v>
      </c>
      <c r="X23">
        <v>7.3007422209886491E-3</v>
      </c>
      <c r="Y23">
        <v>7.7178237789413068E-3</v>
      </c>
      <c r="Z23">
        <v>0.20409377626435773</v>
      </c>
    </row>
    <row r="24" spans="1:26">
      <c r="A24">
        <v>231</v>
      </c>
      <c r="B24" t="s">
        <v>103</v>
      </c>
      <c r="C24">
        <v>1.6979080125294248E-2</v>
      </c>
      <c r="D24">
        <v>1.0189746507184669E-2</v>
      </c>
      <c r="E24">
        <v>4.7126846631808147E-2</v>
      </c>
      <c r="F24">
        <v>0.17655661894084654</v>
      </c>
      <c r="G24">
        <v>6.0363344575063295E-2</v>
      </c>
      <c r="H24">
        <v>1.325651150087688E-2</v>
      </c>
      <c r="I24">
        <v>0</v>
      </c>
      <c r="J24">
        <v>7.5969432105139328E-3</v>
      </c>
      <c r="K24">
        <v>1.5079590244297518E-2</v>
      </c>
      <c r="L24">
        <v>0</v>
      </c>
      <c r="M24">
        <v>1.6839876450679983E-2</v>
      </c>
      <c r="N24">
        <v>8.5807455972713997E-2</v>
      </c>
      <c r="O24">
        <v>3.3608501509108234E-2</v>
      </c>
      <c r="P24">
        <v>3.0037738846370062E-2</v>
      </c>
      <c r="Q24">
        <v>1.1833172299766504E-2</v>
      </c>
      <c r="R24">
        <v>8.9082690313101922E-3</v>
      </c>
      <c r="S24">
        <v>1.4483780379661875E-2</v>
      </c>
      <c r="T24">
        <v>1.6912065978445238E-2</v>
      </c>
      <c r="U24">
        <v>6.1992932868820731E-2</v>
      </c>
      <c r="V24">
        <v>3.1557737276556634E-2</v>
      </c>
      <c r="W24">
        <v>0.14985901777680799</v>
      </c>
      <c r="X24">
        <v>1.2453889662286066E-2</v>
      </c>
      <c r="Y24">
        <v>7.752360993920176E-3</v>
      </c>
      <c r="Z24">
        <v>0.17080451921766687</v>
      </c>
    </row>
    <row r="25" spans="1:26">
      <c r="A25">
        <v>234</v>
      </c>
      <c r="B25" t="s">
        <v>103</v>
      </c>
      <c r="C25">
        <v>3.738557941392924E-2</v>
      </c>
      <c r="D25">
        <v>6.3492675246740321E-3</v>
      </c>
      <c r="E25">
        <v>2.3960250582154608E-2</v>
      </c>
      <c r="F25">
        <v>0.22205461343105876</v>
      </c>
      <c r="G25">
        <v>2.0969770277659443E-2</v>
      </c>
      <c r="H25">
        <v>7.7840884094599692E-3</v>
      </c>
      <c r="I25">
        <v>2.230378615685169E-3</v>
      </c>
      <c r="J25">
        <v>2.2773779364572483E-3</v>
      </c>
      <c r="K25">
        <v>9.6675391743430306E-3</v>
      </c>
      <c r="L25">
        <v>2.1589708078822854E-3</v>
      </c>
      <c r="M25">
        <v>8.7207542634808663E-3</v>
      </c>
      <c r="N25">
        <v>5.0777340674564804E-2</v>
      </c>
      <c r="O25">
        <v>5.4146750543838315E-2</v>
      </c>
      <c r="P25">
        <v>3.4168498332672922E-2</v>
      </c>
      <c r="Q25">
        <v>1.2978910036414989E-2</v>
      </c>
      <c r="R25">
        <v>7.6844400923232513E-3</v>
      </c>
      <c r="S25">
        <v>1.8250521613380848E-2</v>
      </c>
      <c r="T25">
        <v>9.4939808253944689E-3</v>
      </c>
      <c r="U25">
        <v>3.8557115973747197E-2</v>
      </c>
      <c r="V25">
        <v>1.5455411497308577E-2</v>
      </c>
      <c r="W25">
        <v>0.19196813161207282</v>
      </c>
      <c r="X25">
        <v>5.410980733087583E-3</v>
      </c>
      <c r="Y25">
        <v>6.5717844830054635E-3</v>
      </c>
      <c r="Z25">
        <v>0.21097754314540398</v>
      </c>
    </row>
    <row r="26" spans="1:26">
      <c r="A26">
        <v>237</v>
      </c>
      <c r="B26" t="s">
        <v>103</v>
      </c>
      <c r="C26">
        <v>1.5420411351153511E-2</v>
      </c>
      <c r="D26">
        <v>6.2550055832886016E-3</v>
      </c>
      <c r="E26">
        <v>4.1505490881422122E-2</v>
      </c>
      <c r="F26">
        <v>0.15945406413396554</v>
      </c>
      <c r="G26">
        <v>5.412659136911125E-2</v>
      </c>
      <c r="H26">
        <v>1.0596194215219646E-2</v>
      </c>
      <c r="I26">
        <v>0</v>
      </c>
      <c r="J26">
        <v>0</v>
      </c>
      <c r="K26">
        <v>1.3381268842154985E-2</v>
      </c>
      <c r="L26">
        <v>1.446462310392292E-2</v>
      </c>
      <c r="M26">
        <v>1.7477664220064401E-2</v>
      </c>
      <c r="N26">
        <v>7.8959535551418353E-2</v>
      </c>
      <c r="O26">
        <v>2.9873248718277793E-2</v>
      </c>
      <c r="P26">
        <v>3.1801651977554454E-2</v>
      </c>
      <c r="Q26">
        <v>1.0153423921073559E-2</v>
      </c>
      <c r="R26">
        <v>7.8235821297703931E-3</v>
      </c>
      <c r="S26">
        <v>1.6079595778633809E-2</v>
      </c>
      <c r="T26">
        <v>1.5651761863796888E-2</v>
      </c>
      <c r="U26">
        <v>6.5485544467083184E-2</v>
      </c>
      <c r="V26">
        <v>3.0847030634957397E-2</v>
      </c>
      <c r="W26">
        <v>0.1626931346776215</v>
      </c>
      <c r="X26">
        <v>1.1099060097992454E-2</v>
      </c>
      <c r="Y26">
        <v>8.3827861682499588E-3</v>
      </c>
      <c r="Z26">
        <v>0.19846833031326749</v>
      </c>
    </row>
    <row r="27" spans="1:26">
      <c r="A27">
        <v>240</v>
      </c>
      <c r="B27" t="s">
        <v>103</v>
      </c>
      <c r="C27">
        <v>3.4223943974483376E-2</v>
      </c>
      <c r="D27">
        <v>6.6140712537304178E-3</v>
      </c>
      <c r="E27">
        <v>2.4597780841084868E-2</v>
      </c>
      <c r="F27">
        <v>0.22461874610475571</v>
      </c>
      <c r="G27">
        <v>2.2698690588838534E-2</v>
      </c>
      <c r="H27">
        <v>8.4768838390719622E-3</v>
      </c>
      <c r="I27">
        <v>2.6837263670033613E-3</v>
      </c>
      <c r="J27">
        <v>2.6958095666958278E-3</v>
      </c>
      <c r="K27">
        <v>1.0295244002780653E-2</v>
      </c>
      <c r="L27">
        <v>0</v>
      </c>
      <c r="M27">
        <v>8.7886752996614234E-3</v>
      </c>
      <c r="N27">
        <v>5.6857257576367948E-2</v>
      </c>
      <c r="O27">
        <v>4.4969718708654557E-2</v>
      </c>
      <c r="P27">
        <v>3.2322811787794233E-2</v>
      </c>
      <c r="Q27">
        <v>1.3653531482464544E-2</v>
      </c>
      <c r="R27">
        <v>6.7829413372373247E-3</v>
      </c>
      <c r="S27">
        <v>1.8379136156616682E-2</v>
      </c>
      <c r="T27">
        <v>9.5428437877839029E-3</v>
      </c>
      <c r="U27">
        <v>3.531101794635131E-2</v>
      </c>
      <c r="V27">
        <v>1.521190637799346E-2</v>
      </c>
      <c r="W27">
        <v>0.19068434282069641</v>
      </c>
      <c r="X27">
        <v>4.7826665672410671E-3</v>
      </c>
      <c r="Y27">
        <v>8.2747112783638655E-3</v>
      </c>
      <c r="Z27">
        <v>0.21753354233432867</v>
      </c>
    </row>
    <row r="28" spans="1:26" s="8" customFormat="1">
      <c r="A28" s="8" t="s">
        <v>105</v>
      </c>
      <c r="C28" s="8">
        <f>AVERAGE(C20:C27)</f>
        <v>2.4627063459990814E-2</v>
      </c>
      <c r="D28" s="8">
        <f t="shared" ref="D28:Z28" si="2">AVERAGE(D20:D27)</f>
        <v>7.6739286293682259E-3</v>
      </c>
      <c r="E28" s="8">
        <f t="shared" si="2"/>
        <v>3.4442951967431495E-2</v>
      </c>
      <c r="F28" s="8">
        <f t="shared" si="2"/>
        <v>0.19427242030976896</v>
      </c>
      <c r="G28" s="8">
        <f t="shared" si="2"/>
        <v>4.2091120945263495E-2</v>
      </c>
      <c r="H28" s="8">
        <f t="shared" si="2"/>
        <v>1.0304483563863768E-2</v>
      </c>
      <c r="I28" s="8">
        <f t="shared" si="2"/>
        <v>1.4819518364260701E-3</v>
      </c>
      <c r="J28" s="8">
        <f t="shared" si="2"/>
        <v>3.6964995127891044E-3</v>
      </c>
      <c r="K28" s="8">
        <f t="shared" si="2"/>
        <v>1.237825976813979E-2</v>
      </c>
      <c r="L28" s="8">
        <f t="shared" si="2"/>
        <v>2.4280205624812802E-3</v>
      </c>
      <c r="M28" s="8">
        <f t="shared" si="2"/>
        <v>1.2938149947764557E-2</v>
      </c>
      <c r="N28" s="8">
        <f t="shared" si="2"/>
        <v>7.062932776963414E-2</v>
      </c>
      <c r="O28" s="8">
        <f t="shared" si="2"/>
        <v>4.1327086230886372E-2</v>
      </c>
      <c r="P28" s="8">
        <f t="shared" si="2"/>
        <v>3.2309699377663363E-2</v>
      </c>
      <c r="Q28" s="8">
        <f t="shared" si="2"/>
        <v>1.1475665943084658E-2</v>
      </c>
      <c r="R28" s="8">
        <f t="shared" si="2"/>
        <v>7.4658691887505837E-3</v>
      </c>
      <c r="S28" s="8">
        <f t="shared" si="2"/>
        <v>1.7096577013368815E-2</v>
      </c>
      <c r="T28" s="8">
        <f t="shared" si="2"/>
        <v>1.2878981656636862E-2</v>
      </c>
      <c r="U28" s="8">
        <f t="shared" si="2"/>
        <v>5.0509744665783347E-2</v>
      </c>
      <c r="V28" s="8">
        <f t="shared" si="2"/>
        <v>2.3770434615535414E-2</v>
      </c>
      <c r="W28" s="8">
        <f t="shared" si="2"/>
        <v>0.17138003789933265</v>
      </c>
      <c r="X28" s="8">
        <f t="shared" si="2"/>
        <v>7.9150093392669658E-3</v>
      </c>
      <c r="Y28" s="8">
        <f t="shared" si="2"/>
        <v>7.7666347873892663E-3</v>
      </c>
      <c r="Z28" s="8">
        <f t="shared" si="2"/>
        <v>0.19914008100938002</v>
      </c>
    </row>
    <row r="31" spans="1:26">
      <c r="Z31" s="10">
        <f>AVERAGE(Z2:Z9)</f>
        <v>0.20448915878541024</v>
      </c>
    </row>
    <row r="32" spans="1:26">
      <c r="Z32" s="10">
        <f>STDEV(Z2:Z9)</f>
        <v>1.2828357476157341E-2</v>
      </c>
    </row>
    <row r="34" spans="26:26">
      <c r="Z34" s="10">
        <f>AVERAGE(Z11:Z18)</f>
        <v>0.20015673676933618</v>
      </c>
    </row>
    <row r="35" spans="26:26">
      <c r="Z35" s="10">
        <f>STDEV(Z11:Z18)</f>
        <v>1.4468746374562944E-2</v>
      </c>
    </row>
    <row r="36" spans="26:26">
      <c r="Z36" s="10"/>
    </row>
    <row r="37" spans="26:26">
      <c r="Z37" s="10">
        <f>AVERAGE(Z20:Z27)</f>
        <v>0.19914008100938002</v>
      </c>
    </row>
    <row r="38" spans="26:26">
      <c r="Z38" s="10">
        <f>STDEV(Z20:Z27)</f>
        <v>1.4100652898923614E-2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workbookViewId="0">
      <selection sqref="A1:Y1048576"/>
    </sheetView>
  </sheetViews>
  <sheetFormatPr baseColWidth="10" defaultRowHeight="15" x14ac:dyDescent="0"/>
  <cols>
    <col min="1" max="1" width="4.1640625" bestFit="1" customWidth="1"/>
    <col min="2" max="2" width="9.5" bestFit="1" customWidth="1"/>
    <col min="3" max="3" width="9.1640625" bestFit="1" customWidth="1"/>
    <col min="4" max="4" width="8.1640625" bestFit="1" customWidth="1"/>
    <col min="5" max="5" width="9.1640625" bestFit="1" customWidth="1"/>
    <col min="6" max="6" width="10.1640625" bestFit="1" customWidth="1"/>
    <col min="7" max="8" width="9.1640625" bestFit="1" customWidth="1"/>
    <col min="9" max="9" width="8.1640625" bestFit="1" customWidth="1"/>
    <col min="10" max="15" width="9.1640625" bestFit="1" customWidth="1"/>
    <col min="16" max="16" width="8.1640625" bestFit="1" customWidth="1"/>
    <col min="17" max="18" width="9.1640625" bestFit="1" customWidth="1"/>
    <col min="19" max="19" width="10.1640625" bestFit="1" customWidth="1"/>
    <col min="20" max="20" width="9.1640625" bestFit="1" customWidth="1"/>
    <col min="21" max="22" width="10.1640625" bestFit="1" customWidth="1"/>
    <col min="23" max="23" width="8.1640625" bestFit="1" customWidth="1"/>
    <col min="24" max="24" width="10.1640625" bestFit="1" customWidth="1"/>
  </cols>
  <sheetData>
    <row r="1" spans="1:25">
      <c r="A1" t="s">
        <v>99</v>
      </c>
      <c r="B1" t="s">
        <v>100</v>
      </c>
      <c r="C1" s="2" t="s">
        <v>32</v>
      </c>
      <c r="D1" s="2" t="s">
        <v>33</v>
      </c>
      <c r="E1" s="2" t="s">
        <v>6</v>
      </c>
      <c r="F1" s="2" t="s">
        <v>34</v>
      </c>
      <c r="G1" s="2" t="s">
        <v>7</v>
      </c>
      <c r="H1" s="2" t="s">
        <v>8</v>
      </c>
      <c r="I1" s="2" t="s">
        <v>10</v>
      </c>
      <c r="J1" s="2" t="s">
        <v>12</v>
      </c>
      <c r="K1" s="2" t="s">
        <v>13</v>
      </c>
      <c r="L1" s="2" t="s">
        <v>35</v>
      </c>
      <c r="M1" s="2" t="s">
        <v>14</v>
      </c>
      <c r="N1" s="2" t="s">
        <v>15</v>
      </c>
      <c r="O1" s="2" t="s">
        <v>16</v>
      </c>
      <c r="P1" s="2" t="s">
        <v>17</v>
      </c>
      <c r="Q1" s="2" t="s">
        <v>19</v>
      </c>
      <c r="R1" s="2" t="s">
        <v>20</v>
      </c>
      <c r="S1" s="2" t="s">
        <v>21</v>
      </c>
      <c r="T1" s="2" t="s">
        <v>22</v>
      </c>
      <c r="U1" s="2" t="s">
        <v>24</v>
      </c>
      <c r="V1" s="2" t="s">
        <v>26</v>
      </c>
      <c r="W1" s="2" t="s">
        <v>28</v>
      </c>
      <c r="X1" s="2" t="s">
        <v>30</v>
      </c>
      <c r="Y1" s="2" t="s">
        <v>121</v>
      </c>
    </row>
    <row r="2" spans="1:25">
      <c r="A2">
        <v>3</v>
      </c>
      <c r="B2">
        <v>2800</v>
      </c>
      <c r="C2">
        <v>19.117069999999998</v>
      </c>
      <c r="D2">
        <v>5.5995600000000003</v>
      </c>
      <c r="E2">
        <v>34.312440000000002</v>
      </c>
      <c r="F2">
        <v>170.70067</v>
      </c>
      <c r="G2">
        <v>47.881819999999998</v>
      </c>
      <c r="H2">
        <v>8.8020800000000001</v>
      </c>
      <c r="I2">
        <v>3.3475700000000002</v>
      </c>
      <c r="J2">
        <v>10.731540000000001</v>
      </c>
      <c r="K2">
        <v>11.82396</v>
      </c>
      <c r="L2">
        <v>64.60651</v>
      </c>
      <c r="M2">
        <v>35.840809999999998</v>
      </c>
      <c r="N2">
        <v>32.812930000000001</v>
      </c>
      <c r="O2">
        <v>9.4671400000000006</v>
      </c>
      <c r="P2">
        <v>5.9785199999999996</v>
      </c>
      <c r="Q2">
        <v>18.640149999999998</v>
      </c>
      <c r="R2">
        <v>12.627750000000001</v>
      </c>
      <c r="S2">
        <v>50.49859</v>
      </c>
      <c r="T2">
        <v>19.64997</v>
      </c>
      <c r="U2">
        <v>153.57300000000001</v>
      </c>
      <c r="V2">
        <v>6.6114699999999997</v>
      </c>
      <c r="W2">
        <v>7.6649200000000004</v>
      </c>
      <c r="X2">
        <v>188.93262999999999</v>
      </c>
      <c r="Y2">
        <f>SUM(C2:X2)/25</f>
        <v>36.768844000000001</v>
      </c>
    </row>
    <row r="3" spans="1:25">
      <c r="A3">
        <v>6</v>
      </c>
      <c r="B3">
        <v>2800</v>
      </c>
      <c r="C3">
        <v>12.9642</v>
      </c>
      <c r="D3">
        <v>5.5501300000000002</v>
      </c>
      <c r="E3">
        <v>37.122489999999999</v>
      </c>
      <c r="F3">
        <v>147.59192999999999</v>
      </c>
      <c r="G3">
        <v>44.387</v>
      </c>
      <c r="H3">
        <v>10.00916</v>
      </c>
      <c r="I3">
        <v>4.4777199999999997</v>
      </c>
      <c r="J3">
        <v>11.281829999999999</v>
      </c>
      <c r="K3">
        <v>12.893879999999999</v>
      </c>
      <c r="L3">
        <v>65.134540000000001</v>
      </c>
      <c r="M3">
        <v>24.678180000000001</v>
      </c>
      <c r="N3">
        <v>26.580580000000001</v>
      </c>
      <c r="O3">
        <v>6.3047800000000001</v>
      </c>
      <c r="P3">
        <v>4.6534000000000004</v>
      </c>
      <c r="Q3">
        <v>13.218450000000001</v>
      </c>
      <c r="R3">
        <v>12.92187</v>
      </c>
      <c r="S3">
        <v>49.319789999999998</v>
      </c>
      <c r="T3">
        <v>26.267800000000001</v>
      </c>
      <c r="U3">
        <v>142.78496999999999</v>
      </c>
      <c r="V3">
        <v>7.5311599999999999</v>
      </c>
      <c r="W3">
        <v>7.2824200000000001</v>
      </c>
      <c r="X3">
        <v>189.02507</v>
      </c>
      <c r="Y3">
        <f t="shared" ref="Y3:Y24" si="0">SUM(C3:X3)/25</f>
        <v>34.479254000000005</v>
      </c>
    </row>
    <row r="4" spans="1:25" s="11" customFormat="1">
      <c r="A4" s="11">
        <v>9</v>
      </c>
      <c r="B4">
        <v>2800</v>
      </c>
      <c r="C4" s="11">
        <v>8.1225500000000004</v>
      </c>
      <c r="D4" s="11">
        <v>2.7647699999999999</v>
      </c>
      <c r="E4" s="11">
        <v>23.797619999999998</v>
      </c>
      <c r="F4" s="11">
        <v>150.80524</v>
      </c>
      <c r="G4" s="11">
        <v>34.887279999999997</v>
      </c>
      <c r="H4" s="11">
        <v>6.9542099999999998</v>
      </c>
      <c r="I4" s="11">
        <v>3.9273799999999999</v>
      </c>
      <c r="J4" s="11">
        <v>8.7811599999999999</v>
      </c>
      <c r="K4" s="11">
        <v>14.03528</v>
      </c>
      <c r="L4" s="11">
        <v>76.981660000000005</v>
      </c>
      <c r="M4" s="11">
        <v>35.029609999999998</v>
      </c>
      <c r="N4" s="11">
        <v>23.78528</v>
      </c>
      <c r="O4" s="11">
        <v>7.4071499999999997</v>
      </c>
      <c r="P4" s="11">
        <v>5.1851399999999996</v>
      </c>
      <c r="Q4" s="11">
        <v>12.58792</v>
      </c>
      <c r="R4" s="11">
        <v>13.560090000000001</v>
      </c>
      <c r="S4" s="11">
        <v>55.392090000000003</v>
      </c>
      <c r="T4" s="11">
        <v>18.05725</v>
      </c>
      <c r="U4" s="11">
        <v>152.36538999999999</v>
      </c>
      <c r="V4" s="11">
        <v>5.3106299999999997</v>
      </c>
      <c r="W4" s="11">
        <v>6.2499500000000001</v>
      </c>
      <c r="X4" s="11">
        <v>187.42549</v>
      </c>
      <c r="Y4" s="11">
        <f t="shared" si="0"/>
        <v>34.136525599999999</v>
      </c>
    </row>
    <row r="5" spans="1:25">
      <c r="A5">
        <v>12</v>
      </c>
      <c r="B5">
        <v>2800</v>
      </c>
      <c r="C5">
        <v>19.40889</v>
      </c>
      <c r="D5">
        <v>4.9016200000000003</v>
      </c>
      <c r="E5">
        <v>24.057009999999998</v>
      </c>
      <c r="F5">
        <v>169.84653</v>
      </c>
      <c r="G5">
        <v>37.6813</v>
      </c>
      <c r="H5">
        <v>6.5626800000000003</v>
      </c>
      <c r="I5">
        <v>2.7073800000000001</v>
      </c>
      <c r="J5">
        <v>8.5223999999999993</v>
      </c>
      <c r="K5">
        <v>8.3349100000000007</v>
      </c>
      <c r="L5">
        <v>55.495780000000003</v>
      </c>
      <c r="M5">
        <v>29.999890000000001</v>
      </c>
      <c r="N5">
        <v>24.771249999999998</v>
      </c>
      <c r="O5">
        <v>8.8542500000000004</v>
      </c>
      <c r="P5">
        <v>5.7063199999999998</v>
      </c>
      <c r="Q5">
        <v>14.65981</v>
      </c>
      <c r="R5">
        <v>9.1455199999999994</v>
      </c>
      <c r="S5">
        <v>34.601439999999997</v>
      </c>
      <c r="T5">
        <v>13.164289999999999</v>
      </c>
      <c r="U5">
        <v>147.63695999999999</v>
      </c>
      <c r="V5">
        <v>3.8864000000000001</v>
      </c>
      <c r="W5">
        <v>6.47858</v>
      </c>
      <c r="X5">
        <v>163.18523999999999</v>
      </c>
      <c r="Y5">
        <f t="shared" si="0"/>
        <v>31.984337999999997</v>
      </c>
    </row>
    <row r="6" spans="1:25">
      <c r="A6">
        <v>15</v>
      </c>
      <c r="B6">
        <v>2800</v>
      </c>
      <c r="C6">
        <v>29.814419999999998</v>
      </c>
      <c r="D6">
        <v>6.0558100000000001</v>
      </c>
      <c r="E6">
        <v>28.720569999999999</v>
      </c>
      <c r="F6">
        <v>196.93697</v>
      </c>
      <c r="G6">
        <v>46.484830000000002</v>
      </c>
      <c r="H6">
        <v>8.1461699999999997</v>
      </c>
      <c r="I6">
        <v>2.98705</v>
      </c>
      <c r="J6">
        <v>10.056620000000001</v>
      </c>
      <c r="K6">
        <v>10.56053</v>
      </c>
      <c r="L6">
        <v>58.647410000000001</v>
      </c>
      <c r="M6">
        <v>37.632559999999998</v>
      </c>
      <c r="N6">
        <v>34.910609999999998</v>
      </c>
      <c r="O6">
        <v>11.01422</v>
      </c>
      <c r="P6">
        <v>7.0182900000000004</v>
      </c>
      <c r="Q6">
        <v>19.539840000000002</v>
      </c>
      <c r="R6">
        <v>10.87049</v>
      </c>
      <c r="S6">
        <v>39.694980000000001</v>
      </c>
      <c r="T6">
        <v>16.109120000000001</v>
      </c>
      <c r="U6">
        <v>177.71404999999999</v>
      </c>
      <c r="V6">
        <v>4.8313100000000002</v>
      </c>
      <c r="W6">
        <v>7.6429200000000002</v>
      </c>
      <c r="X6">
        <v>195.45331999999999</v>
      </c>
      <c r="Y6">
        <f t="shared" si="0"/>
        <v>38.433683600000002</v>
      </c>
    </row>
    <row r="7" spans="1:25">
      <c r="A7">
        <v>18</v>
      </c>
      <c r="B7">
        <v>2800</v>
      </c>
      <c r="C7">
        <v>11.78398</v>
      </c>
      <c r="D7">
        <v>5.7359900000000001</v>
      </c>
      <c r="E7">
        <v>36.279089999999997</v>
      </c>
      <c r="F7">
        <v>128.13933</v>
      </c>
      <c r="G7">
        <v>43.847659999999998</v>
      </c>
      <c r="H7">
        <v>9.8076600000000003</v>
      </c>
      <c r="I7">
        <v>4.3993599999999997</v>
      </c>
      <c r="J7">
        <v>11.424709999999999</v>
      </c>
      <c r="K7">
        <v>12.506790000000001</v>
      </c>
      <c r="L7">
        <v>63.728360000000002</v>
      </c>
      <c r="M7">
        <v>28.424700000000001</v>
      </c>
      <c r="N7">
        <v>23.79149</v>
      </c>
      <c r="O7">
        <v>6.5893600000000001</v>
      </c>
      <c r="P7">
        <v>5.0281200000000004</v>
      </c>
      <c r="Q7">
        <v>11.99884</v>
      </c>
      <c r="R7">
        <v>13.62923</v>
      </c>
      <c r="S7">
        <v>51.455120000000001</v>
      </c>
      <c r="T7">
        <v>23.02243</v>
      </c>
      <c r="U7">
        <v>138.83821</v>
      </c>
      <c r="V7">
        <v>6.8690300000000004</v>
      </c>
      <c r="W7">
        <v>7.62385</v>
      </c>
      <c r="X7">
        <v>167.01802000000001</v>
      </c>
      <c r="Y7">
        <f t="shared" si="0"/>
        <v>32.477653199999992</v>
      </c>
    </row>
    <row r="8" spans="1:25">
      <c r="A8">
        <v>21</v>
      </c>
      <c r="B8">
        <v>2800</v>
      </c>
      <c r="C8">
        <v>5.0152700000000001</v>
      </c>
      <c r="D8">
        <v>3.2427600000000001</v>
      </c>
      <c r="E8">
        <v>22.75553</v>
      </c>
      <c r="F8">
        <v>74.90119</v>
      </c>
      <c r="G8">
        <v>28.334890000000001</v>
      </c>
      <c r="H8">
        <v>6.1021999999999998</v>
      </c>
      <c r="I8">
        <v>3.1189399999999998</v>
      </c>
      <c r="J8">
        <v>6.8430900000000001</v>
      </c>
      <c r="K8">
        <v>8.7816500000000008</v>
      </c>
      <c r="L8">
        <v>43.130200000000002</v>
      </c>
      <c r="M8">
        <v>12.01177</v>
      </c>
      <c r="N8">
        <v>14.4498</v>
      </c>
      <c r="O8">
        <v>2.47831</v>
      </c>
      <c r="P8">
        <v>0</v>
      </c>
      <c r="Q8">
        <v>7.1438899999999999</v>
      </c>
      <c r="R8">
        <v>7.3818400000000004</v>
      </c>
      <c r="S8">
        <v>33.618819999999999</v>
      </c>
      <c r="T8">
        <v>13.05678</v>
      </c>
      <c r="U8">
        <v>82.900480000000002</v>
      </c>
      <c r="V8">
        <v>0</v>
      </c>
      <c r="W8">
        <v>4.3064299999999998</v>
      </c>
      <c r="X8">
        <v>81.758390000000006</v>
      </c>
      <c r="Y8">
        <f t="shared" si="0"/>
        <v>18.4532892</v>
      </c>
    </row>
    <row r="9" spans="1:25">
      <c r="A9">
        <v>24</v>
      </c>
      <c r="B9">
        <v>2800</v>
      </c>
      <c r="C9">
        <v>69.731579999999994</v>
      </c>
      <c r="D9">
        <v>9.8528900000000004</v>
      </c>
      <c r="E9">
        <v>33.619570000000003</v>
      </c>
      <c r="F9">
        <v>403.25542999999999</v>
      </c>
      <c r="G9">
        <v>30.861889999999999</v>
      </c>
      <c r="H9">
        <v>12.99352</v>
      </c>
      <c r="I9">
        <v>3.3059699999999999</v>
      </c>
      <c r="J9">
        <v>15.70036</v>
      </c>
      <c r="K9">
        <v>13.17817</v>
      </c>
      <c r="L9">
        <v>94.02946</v>
      </c>
      <c r="M9">
        <v>94.266570000000002</v>
      </c>
      <c r="N9">
        <v>54.154420000000002</v>
      </c>
      <c r="O9">
        <v>26.082689999999999</v>
      </c>
      <c r="P9">
        <v>15.102930000000001</v>
      </c>
      <c r="Q9">
        <v>31.947880000000001</v>
      </c>
      <c r="R9">
        <v>12.982189999999999</v>
      </c>
      <c r="S9">
        <v>60.101260000000003</v>
      </c>
      <c r="T9">
        <v>20.936599999999999</v>
      </c>
      <c r="U9">
        <v>318.14233000000002</v>
      </c>
      <c r="V9">
        <v>10.307399999999999</v>
      </c>
      <c r="W9">
        <v>11.768750000000001</v>
      </c>
      <c r="X9">
        <v>348.08028999999999</v>
      </c>
      <c r="Y9">
        <f t="shared" si="0"/>
        <v>67.616085999999996</v>
      </c>
    </row>
    <row r="10" spans="1:25">
      <c r="A10">
        <v>219</v>
      </c>
      <c r="B10">
        <v>400</v>
      </c>
      <c r="C10">
        <v>24.357890000000001</v>
      </c>
      <c r="D10">
        <v>7.7654899999999998</v>
      </c>
      <c r="E10">
        <v>37.149810000000002</v>
      </c>
      <c r="F10">
        <v>191.42617999999999</v>
      </c>
      <c r="G10">
        <v>50.254820000000002</v>
      </c>
      <c r="H10">
        <v>11.17292</v>
      </c>
      <c r="I10">
        <v>4.1875</v>
      </c>
      <c r="J10">
        <v>13.694430000000001</v>
      </c>
      <c r="K10">
        <v>15.338419999999999</v>
      </c>
      <c r="L10">
        <v>78.88297</v>
      </c>
      <c r="M10">
        <v>42.418849999999999</v>
      </c>
      <c r="N10">
        <v>35.189700000000002</v>
      </c>
      <c r="O10">
        <v>8.3878699999999995</v>
      </c>
      <c r="P10">
        <v>5.6851599999999998</v>
      </c>
      <c r="Q10">
        <v>16.992920000000002</v>
      </c>
      <c r="R10">
        <v>14.5273</v>
      </c>
      <c r="S10">
        <v>56.190159999999999</v>
      </c>
      <c r="T10">
        <v>26.15945</v>
      </c>
      <c r="U10">
        <v>182.33626000000001</v>
      </c>
      <c r="V10">
        <v>6.4179399999999998</v>
      </c>
      <c r="W10">
        <v>8.2184899999999992</v>
      </c>
      <c r="X10">
        <v>202.02161000000001</v>
      </c>
      <c r="Y10">
        <f t="shared" si="0"/>
        <v>41.551045599999995</v>
      </c>
    </row>
    <row r="11" spans="1:25">
      <c r="A11">
        <v>222</v>
      </c>
      <c r="B11">
        <v>400</v>
      </c>
      <c r="C11">
        <v>20.86861</v>
      </c>
      <c r="D11">
        <v>6.59626</v>
      </c>
      <c r="E11">
        <v>21.448119999999999</v>
      </c>
      <c r="F11" s="3">
        <v>151.53317000000001</v>
      </c>
      <c r="G11">
        <v>18.851189999999999</v>
      </c>
      <c r="H11">
        <v>7.4879300000000004</v>
      </c>
      <c r="I11">
        <v>2.6036600000000001</v>
      </c>
      <c r="J11">
        <v>8.5582799999999999</v>
      </c>
      <c r="K11">
        <v>8.4648599999999998</v>
      </c>
      <c r="L11">
        <v>47.777119999999996</v>
      </c>
      <c r="M11">
        <v>39.335070000000002</v>
      </c>
      <c r="N11">
        <v>21.32292</v>
      </c>
      <c r="O11">
        <v>9.9602599999999999</v>
      </c>
      <c r="P11">
        <v>6.1689400000000001</v>
      </c>
      <c r="Q11">
        <v>13.723520000000001</v>
      </c>
      <c r="R11">
        <v>8.5148399999999995</v>
      </c>
      <c r="S11">
        <v>35.263809999999999</v>
      </c>
      <c r="T11">
        <v>15.89626</v>
      </c>
      <c r="U11">
        <v>124.49605</v>
      </c>
      <c r="V11">
        <v>6.19055</v>
      </c>
      <c r="W11">
        <v>5.9480700000000004</v>
      </c>
      <c r="X11">
        <v>148.92857000000001</v>
      </c>
      <c r="Y11">
        <f t="shared" si="0"/>
        <v>29.197522400000004</v>
      </c>
    </row>
    <row r="12" spans="1:25">
      <c r="A12">
        <v>225</v>
      </c>
      <c r="B12">
        <v>400</v>
      </c>
      <c r="C12">
        <v>8.7865500000000001</v>
      </c>
      <c r="D12">
        <v>5.3049799999999996</v>
      </c>
      <c r="E12">
        <v>24.07235</v>
      </c>
      <c r="F12">
        <v>92.680449999999993</v>
      </c>
      <c r="G12">
        <v>30.688800000000001</v>
      </c>
      <c r="H12">
        <v>6.3619399999999997</v>
      </c>
      <c r="I12">
        <v>3.05633</v>
      </c>
      <c r="J12">
        <v>7.8117099999999997</v>
      </c>
      <c r="K12">
        <v>8.4944799999999994</v>
      </c>
      <c r="L12">
        <v>46.71951</v>
      </c>
      <c r="M12">
        <v>19.110479999999999</v>
      </c>
      <c r="N12">
        <v>16.749790000000001</v>
      </c>
      <c r="O12">
        <v>4.7863499999999997</v>
      </c>
      <c r="P12">
        <v>3.66228</v>
      </c>
      <c r="Q12">
        <v>8.6953499999999995</v>
      </c>
      <c r="R12">
        <v>9.2120899999999999</v>
      </c>
      <c r="S12">
        <v>33.083979999999997</v>
      </c>
      <c r="T12">
        <v>15.781140000000001</v>
      </c>
      <c r="U12">
        <v>87.570130000000006</v>
      </c>
      <c r="V12">
        <v>4.1867599999999996</v>
      </c>
      <c r="W12">
        <v>4.0615600000000001</v>
      </c>
      <c r="X12">
        <v>106.12416</v>
      </c>
      <c r="Y12">
        <f t="shared" si="0"/>
        <v>21.880046799999999</v>
      </c>
    </row>
    <row r="13" spans="1:25">
      <c r="A13">
        <v>228</v>
      </c>
      <c r="B13">
        <v>400</v>
      </c>
      <c r="C13">
        <v>22.368289999999998</v>
      </c>
      <c r="D13">
        <v>5.1964300000000003</v>
      </c>
      <c r="E13">
        <v>26.272069999999999</v>
      </c>
      <c r="F13">
        <v>188.68689000000001</v>
      </c>
      <c r="G13">
        <v>43.361690000000003</v>
      </c>
      <c r="H13">
        <v>8.7009899999999991</v>
      </c>
      <c r="I13">
        <v>3.4299900000000001</v>
      </c>
      <c r="J13">
        <v>10.26484</v>
      </c>
      <c r="K13">
        <v>8.8218399999999999</v>
      </c>
      <c r="L13">
        <v>59.204610000000002</v>
      </c>
      <c r="M13">
        <v>34.477119999999999</v>
      </c>
      <c r="N13">
        <v>32.722279999999998</v>
      </c>
      <c r="O13">
        <v>11.39744</v>
      </c>
      <c r="P13">
        <v>7.0908699999999998</v>
      </c>
      <c r="Q13">
        <v>16.629799999999999</v>
      </c>
      <c r="R13">
        <v>8.0616400000000006</v>
      </c>
      <c r="S13">
        <v>35.882579999999997</v>
      </c>
      <c r="T13">
        <v>19.14235</v>
      </c>
      <c r="U13">
        <v>152.46248</v>
      </c>
      <c r="V13">
        <v>6.5165199999999999</v>
      </c>
      <c r="W13">
        <v>6.8887999999999998</v>
      </c>
      <c r="X13">
        <v>182.17068</v>
      </c>
      <c r="Y13">
        <f t="shared" si="0"/>
        <v>35.590007999999997</v>
      </c>
    </row>
    <row r="14" spans="1:25">
      <c r="A14">
        <v>231</v>
      </c>
      <c r="B14">
        <v>400</v>
      </c>
      <c r="C14">
        <v>10.859249999999999</v>
      </c>
      <c r="D14">
        <v>6.5170199999999996</v>
      </c>
      <c r="E14">
        <v>30.140750000000001</v>
      </c>
      <c r="F14">
        <v>112.91969</v>
      </c>
      <c r="G14">
        <v>38.606369999999998</v>
      </c>
      <c r="H14">
        <v>8.4784199999999998</v>
      </c>
      <c r="I14">
        <v>4.8587499999999997</v>
      </c>
      <c r="J14">
        <v>9.6443999999999992</v>
      </c>
      <c r="K14">
        <v>10.77022</v>
      </c>
      <c r="L14">
        <v>54.879570000000001</v>
      </c>
      <c r="M14">
        <v>21.494869999999999</v>
      </c>
      <c r="N14">
        <v>19.211130000000001</v>
      </c>
      <c r="O14">
        <v>7.5681000000000003</v>
      </c>
      <c r="P14">
        <v>5.6974299999999998</v>
      </c>
      <c r="Q14">
        <v>9.2633399999999995</v>
      </c>
      <c r="R14">
        <v>10.81639</v>
      </c>
      <c r="S14">
        <v>39.648600000000002</v>
      </c>
      <c r="T14">
        <v>20.18327</v>
      </c>
      <c r="U14">
        <v>95.844800000000006</v>
      </c>
      <c r="V14">
        <v>7.96509</v>
      </c>
      <c r="W14">
        <v>4.9581499999999998</v>
      </c>
      <c r="X14">
        <v>109.24084000000001</v>
      </c>
      <c r="Y14">
        <f t="shared" si="0"/>
        <v>25.582658000000006</v>
      </c>
    </row>
    <row r="15" spans="1:25">
      <c r="A15">
        <v>234</v>
      </c>
      <c r="B15">
        <v>400</v>
      </c>
      <c r="C15">
        <v>47.512189999999997</v>
      </c>
      <c r="D15">
        <v>8.0690899999999992</v>
      </c>
      <c r="E15">
        <v>30.45035</v>
      </c>
      <c r="F15">
        <v>282.20242000000002</v>
      </c>
      <c r="G15">
        <v>26.649840000000001</v>
      </c>
      <c r="H15">
        <v>9.8925599999999996</v>
      </c>
      <c r="I15">
        <v>2.89425</v>
      </c>
      <c r="J15">
        <v>12.28618</v>
      </c>
      <c r="K15">
        <v>11.082940000000001</v>
      </c>
      <c r="L15">
        <v>64.531369999999995</v>
      </c>
      <c r="M15">
        <v>68.813450000000003</v>
      </c>
      <c r="N15">
        <v>43.423699999999997</v>
      </c>
      <c r="O15">
        <v>16.494499999999999</v>
      </c>
      <c r="P15">
        <v>9.7659199999999995</v>
      </c>
      <c r="Q15">
        <v>23.194030000000001</v>
      </c>
      <c r="R15">
        <v>12.06561</v>
      </c>
      <c r="S15">
        <v>49.001060000000003</v>
      </c>
      <c r="T15">
        <v>19.64181</v>
      </c>
      <c r="U15">
        <v>243.96643</v>
      </c>
      <c r="V15">
        <v>6.8766499999999997</v>
      </c>
      <c r="W15">
        <v>8.3518799999999995</v>
      </c>
      <c r="X15">
        <v>268.12491</v>
      </c>
      <c r="Y15">
        <f t="shared" si="0"/>
        <v>50.61164560000001</v>
      </c>
    </row>
    <row r="16" spans="1:25">
      <c r="A16">
        <v>240</v>
      </c>
      <c r="B16">
        <v>400</v>
      </c>
      <c r="C16">
        <v>48.773200000000003</v>
      </c>
      <c r="D16">
        <v>9.4258400000000009</v>
      </c>
      <c r="E16">
        <v>35.054769999999998</v>
      </c>
      <c r="F16">
        <v>320.10849000000002</v>
      </c>
      <c r="G16">
        <v>32.34834</v>
      </c>
      <c r="H16">
        <v>12.08057</v>
      </c>
      <c r="I16">
        <v>3.84185</v>
      </c>
      <c r="J16">
        <v>14.671950000000001</v>
      </c>
      <c r="K16">
        <v>12.52491</v>
      </c>
      <c r="L16">
        <v>81.028369999999995</v>
      </c>
      <c r="M16">
        <v>64.087209999999999</v>
      </c>
      <c r="N16">
        <v>46.063859999999998</v>
      </c>
      <c r="O16">
        <v>19.457909999999998</v>
      </c>
      <c r="P16">
        <v>9.6664999999999992</v>
      </c>
      <c r="Q16">
        <v>26.192460000000001</v>
      </c>
      <c r="R16">
        <v>13.599690000000001</v>
      </c>
      <c r="S16">
        <v>50.322409999999998</v>
      </c>
      <c r="T16">
        <v>21.67878</v>
      </c>
      <c r="U16">
        <v>271.74792000000002</v>
      </c>
      <c r="V16">
        <v>6.8158700000000003</v>
      </c>
      <c r="W16">
        <v>11.792450000000001</v>
      </c>
      <c r="X16">
        <v>310.01123000000001</v>
      </c>
      <c r="Y16">
        <f t="shared" si="0"/>
        <v>56.851783199999993</v>
      </c>
    </row>
    <row r="17" spans="1:25">
      <c r="A17">
        <v>237</v>
      </c>
      <c r="B17">
        <v>400</v>
      </c>
      <c r="C17">
        <v>6.6074000000000002</v>
      </c>
      <c r="D17">
        <v>2.6801699999999999</v>
      </c>
      <c r="E17">
        <v>17.78444</v>
      </c>
      <c r="F17">
        <v>68.323520000000002</v>
      </c>
      <c r="G17">
        <v>23.19238</v>
      </c>
      <c r="H17">
        <v>4.5403000000000002</v>
      </c>
      <c r="I17">
        <v>0</v>
      </c>
      <c r="J17">
        <v>5.7336600000000004</v>
      </c>
      <c r="K17">
        <v>7.4889000000000001</v>
      </c>
      <c r="L17">
        <v>33.832900000000002</v>
      </c>
      <c r="M17">
        <v>12.80021</v>
      </c>
      <c r="N17">
        <v>13.6265</v>
      </c>
      <c r="O17">
        <v>4.3505799999999999</v>
      </c>
      <c r="P17">
        <v>3.3522799999999999</v>
      </c>
      <c r="Q17">
        <v>6.88985</v>
      </c>
      <c r="R17">
        <v>6.7065299999999999</v>
      </c>
      <c r="S17">
        <v>28.05951</v>
      </c>
      <c r="T17">
        <v>13.217460000000001</v>
      </c>
      <c r="U17">
        <v>69.711410000000001</v>
      </c>
      <c r="V17">
        <v>4.7557700000000001</v>
      </c>
      <c r="W17">
        <v>3.5918899999999998</v>
      </c>
      <c r="X17">
        <v>85.040509999999998</v>
      </c>
      <c r="Y17">
        <f>SUM(C17:X17)/25</f>
        <v>16.891446799999997</v>
      </c>
    </row>
    <row r="18" spans="1:25">
      <c r="A18">
        <v>291</v>
      </c>
      <c r="B18">
        <v>1000</v>
      </c>
      <c r="C18">
        <v>15.99689</v>
      </c>
      <c r="D18">
        <v>5.6739100000000002</v>
      </c>
      <c r="E18">
        <v>31.876010000000001</v>
      </c>
      <c r="F18">
        <v>154.36870999999999</v>
      </c>
      <c r="G18">
        <v>42.274880000000003</v>
      </c>
      <c r="H18">
        <v>9.3268500000000003</v>
      </c>
      <c r="I18">
        <v>3.9647299999999999</v>
      </c>
      <c r="J18">
        <v>10.56033</v>
      </c>
      <c r="K18">
        <v>13.20627</v>
      </c>
      <c r="L18">
        <v>62.631819999999998</v>
      </c>
      <c r="M18">
        <v>36.547199999999997</v>
      </c>
      <c r="N18">
        <v>24.382159999999999</v>
      </c>
      <c r="O18">
        <v>5.8215500000000002</v>
      </c>
      <c r="P18">
        <v>4.0093899999999998</v>
      </c>
      <c r="Q18">
        <v>15.675829999999999</v>
      </c>
      <c r="R18">
        <v>12.730980000000001</v>
      </c>
      <c r="S18">
        <v>50.427019999999999</v>
      </c>
      <c r="T18">
        <v>20.00666</v>
      </c>
      <c r="U18">
        <v>144.31316000000001</v>
      </c>
      <c r="V18">
        <v>3.97566</v>
      </c>
      <c r="W18">
        <v>6.9799899999999999</v>
      </c>
      <c r="X18">
        <v>189.13496000000001</v>
      </c>
      <c r="Y18">
        <f t="shared" si="0"/>
        <v>34.555398400000001</v>
      </c>
    </row>
    <row r="19" spans="1:25">
      <c r="A19">
        <v>294</v>
      </c>
      <c r="B19">
        <v>1000</v>
      </c>
      <c r="C19">
        <v>22.565519999999999</v>
      </c>
      <c r="D19">
        <v>6.7810899999999998</v>
      </c>
      <c r="E19">
        <v>31.74484</v>
      </c>
      <c r="F19">
        <v>179.97224</v>
      </c>
      <c r="G19">
        <v>28.934480000000001</v>
      </c>
      <c r="H19">
        <v>9.8926200000000009</v>
      </c>
      <c r="I19">
        <v>3.5936699999999999</v>
      </c>
      <c r="J19">
        <v>11.160270000000001</v>
      </c>
      <c r="K19">
        <v>11.83888</v>
      </c>
      <c r="L19">
        <v>66.391779999999997</v>
      </c>
      <c r="M19">
        <v>32.888530000000003</v>
      </c>
      <c r="N19">
        <v>31.622209999999999</v>
      </c>
      <c r="O19">
        <v>9.5961400000000001</v>
      </c>
      <c r="P19">
        <v>6.3108500000000003</v>
      </c>
      <c r="Q19">
        <v>18.32694</v>
      </c>
      <c r="R19">
        <v>10.89087</v>
      </c>
      <c r="S19">
        <v>49.287500000000001</v>
      </c>
      <c r="T19">
        <v>21.222020000000001</v>
      </c>
      <c r="U19">
        <v>164.19016999999999</v>
      </c>
      <c r="V19">
        <v>4.4533899999999997</v>
      </c>
      <c r="W19">
        <v>7.8747800000000003</v>
      </c>
      <c r="X19">
        <v>195.49634</v>
      </c>
      <c r="Y19">
        <f t="shared" si="0"/>
        <v>37.001405200000001</v>
      </c>
    </row>
    <row r="20" spans="1:25">
      <c r="A20">
        <v>297</v>
      </c>
      <c r="B20">
        <v>1000</v>
      </c>
      <c r="C20">
        <v>7.80579</v>
      </c>
      <c r="D20">
        <v>2.2868300000000001</v>
      </c>
      <c r="E20">
        <v>30.27955</v>
      </c>
      <c r="F20">
        <v>109.87381000000001</v>
      </c>
      <c r="G20">
        <v>45.486179999999997</v>
      </c>
      <c r="H20">
        <v>4.7320599999999997</v>
      </c>
      <c r="I20">
        <v>4.1642000000000001</v>
      </c>
      <c r="J20">
        <v>5.2909800000000002</v>
      </c>
      <c r="K20">
        <v>11.147690000000001</v>
      </c>
      <c r="L20">
        <v>39.339750000000002</v>
      </c>
      <c r="M20">
        <v>20.81371</v>
      </c>
      <c r="N20">
        <v>22.791779999999999</v>
      </c>
      <c r="O20">
        <v>5.7316099999999999</v>
      </c>
      <c r="P20">
        <v>3.8590599999999999</v>
      </c>
      <c r="Q20">
        <v>8.6797799999999992</v>
      </c>
      <c r="R20">
        <v>5.3667899999999999</v>
      </c>
      <c r="S20">
        <v>31.405809999999999</v>
      </c>
      <c r="T20">
        <v>11.818289999999999</v>
      </c>
      <c r="U20">
        <v>116.49594</v>
      </c>
      <c r="V20">
        <v>4.8346499999999999</v>
      </c>
      <c r="W20">
        <v>4.2632500000000002</v>
      </c>
      <c r="X20">
        <v>117.12908</v>
      </c>
      <c r="Y20">
        <f t="shared" si="0"/>
        <v>24.543863599999998</v>
      </c>
    </row>
    <row r="21" spans="1:25">
      <c r="A21">
        <v>303</v>
      </c>
      <c r="B21">
        <v>1000</v>
      </c>
      <c r="C21">
        <v>9.4638299999999997</v>
      </c>
      <c r="D21">
        <v>3.8667199999999999</v>
      </c>
      <c r="E21">
        <v>26.27216</v>
      </c>
      <c r="F21">
        <v>100.93243</v>
      </c>
      <c r="G21">
        <v>34.857889999999998</v>
      </c>
      <c r="H21">
        <v>7.1922600000000001</v>
      </c>
      <c r="I21">
        <v>3.24214</v>
      </c>
      <c r="J21">
        <v>8.5824999999999996</v>
      </c>
      <c r="K21">
        <v>10.119590000000001</v>
      </c>
      <c r="L21">
        <v>48.545670000000001</v>
      </c>
      <c r="M21">
        <v>22.321739999999998</v>
      </c>
      <c r="N21">
        <v>21.000689999999999</v>
      </c>
      <c r="O21">
        <v>5.9807399999999999</v>
      </c>
      <c r="P21">
        <v>4.8223200000000004</v>
      </c>
      <c r="Q21">
        <v>7.8599800000000002</v>
      </c>
      <c r="R21">
        <v>9.5066900000000008</v>
      </c>
      <c r="S21">
        <v>36.282150000000001</v>
      </c>
      <c r="T21">
        <v>17.364080000000001</v>
      </c>
      <c r="U21">
        <v>95.007109999999997</v>
      </c>
      <c r="V21">
        <v>5.5181399999999998</v>
      </c>
      <c r="W21">
        <v>4.1469100000000001</v>
      </c>
      <c r="X21">
        <v>101.60341</v>
      </c>
      <c r="Y21">
        <f t="shared" si="0"/>
        <v>23.379566000000004</v>
      </c>
    </row>
    <row r="22" spans="1:25">
      <c r="A22">
        <v>306</v>
      </c>
      <c r="B22">
        <v>1000</v>
      </c>
      <c r="C22">
        <v>15.451140000000001</v>
      </c>
      <c r="D22">
        <v>6.6857300000000004</v>
      </c>
      <c r="E22">
        <v>27.599450000000001</v>
      </c>
      <c r="F22">
        <v>150.26785000000001</v>
      </c>
      <c r="G22">
        <v>39.05668</v>
      </c>
      <c r="H22">
        <v>8.4692900000000009</v>
      </c>
      <c r="I22">
        <v>3.33249</v>
      </c>
      <c r="J22">
        <v>8.8543099999999999</v>
      </c>
      <c r="K22">
        <v>11.14129</v>
      </c>
      <c r="L22">
        <v>54.004309999999997</v>
      </c>
      <c r="M22">
        <v>24.789819999999999</v>
      </c>
      <c r="N22">
        <v>22.70506</v>
      </c>
      <c r="O22">
        <v>7.4212899999999999</v>
      </c>
      <c r="P22">
        <v>4.7034900000000004</v>
      </c>
      <c r="Q22">
        <v>12.12322</v>
      </c>
      <c r="R22">
        <v>8.5436300000000003</v>
      </c>
      <c r="S22">
        <v>42.524380000000001</v>
      </c>
      <c r="T22">
        <v>16.373049999999999</v>
      </c>
      <c r="U22">
        <v>124.16907999999999</v>
      </c>
      <c r="V22">
        <v>5.0052599999999998</v>
      </c>
      <c r="W22">
        <v>6.35466</v>
      </c>
      <c r="X22">
        <v>148.45679999999999</v>
      </c>
      <c r="Y22">
        <f t="shared" si="0"/>
        <v>29.921291199999995</v>
      </c>
    </row>
    <row r="23" spans="1:25">
      <c r="A23">
        <v>309</v>
      </c>
      <c r="B23">
        <v>1000</v>
      </c>
      <c r="C23">
        <v>5.6149399999999998</v>
      </c>
      <c r="D23">
        <v>4.4603400000000004</v>
      </c>
      <c r="E23">
        <v>31.811710000000001</v>
      </c>
      <c r="F23">
        <v>95.799610000000001</v>
      </c>
      <c r="G23">
        <v>37.127850000000002</v>
      </c>
      <c r="H23">
        <v>8.3183799999999994</v>
      </c>
      <c r="I23">
        <v>4.0195499999999997</v>
      </c>
      <c r="J23">
        <v>11.05059</v>
      </c>
      <c r="K23">
        <v>11.41019</v>
      </c>
      <c r="L23">
        <v>59.629719999999999</v>
      </c>
      <c r="M23">
        <v>16.872879999999999</v>
      </c>
      <c r="N23">
        <v>18.854800000000001</v>
      </c>
      <c r="O23">
        <v>3.6180300000000001</v>
      </c>
      <c r="P23">
        <v>3.2909199999999998</v>
      </c>
      <c r="Q23">
        <v>7.9535299999999998</v>
      </c>
      <c r="R23">
        <v>12.59736</v>
      </c>
      <c r="S23">
        <v>43.702950000000001</v>
      </c>
      <c r="T23">
        <v>20.93196</v>
      </c>
      <c r="U23">
        <v>105.78458999999999</v>
      </c>
      <c r="V23">
        <v>5.0180100000000003</v>
      </c>
      <c r="W23">
        <v>6.3357599999999996</v>
      </c>
      <c r="X23">
        <v>134.33678</v>
      </c>
      <c r="Y23">
        <f t="shared" si="0"/>
        <v>25.941617999999998</v>
      </c>
    </row>
    <row r="24" spans="1:25">
      <c r="A24">
        <v>312</v>
      </c>
      <c r="B24">
        <v>1000</v>
      </c>
      <c r="C24">
        <v>8.1749799999999997</v>
      </c>
      <c r="D24">
        <v>5.0271800000000004</v>
      </c>
      <c r="E24">
        <v>42.900100000000002</v>
      </c>
      <c r="F24">
        <v>120.01661</v>
      </c>
      <c r="G24">
        <v>48.566470000000002</v>
      </c>
      <c r="H24">
        <v>9.0126200000000001</v>
      </c>
      <c r="I24">
        <v>4.3772900000000003</v>
      </c>
      <c r="J24">
        <v>11.8363</v>
      </c>
      <c r="K24">
        <v>12.840389999999999</v>
      </c>
      <c r="L24">
        <v>66.714420000000004</v>
      </c>
      <c r="M24">
        <v>24.098849999999999</v>
      </c>
      <c r="N24">
        <v>21.888729999999999</v>
      </c>
      <c r="O24">
        <v>4.2461200000000003</v>
      </c>
      <c r="P24">
        <v>3.9240699999999999</v>
      </c>
      <c r="Q24">
        <v>11.27708</v>
      </c>
      <c r="R24">
        <v>15.13054</v>
      </c>
      <c r="S24">
        <v>50.330069999999999</v>
      </c>
      <c r="T24">
        <v>22.89677</v>
      </c>
      <c r="U24">
        <v>138.33010999999999</v>
      </c>
      <c r="V24">
        <v>4.15402</v>
      </c>
      <c r="W24">
        <v>7.2450999999999999</v>
      </c>
      <c r="X24">
        <v>161.50844000000001</v>
      </c>
      <c r="Y24">
        <f t="shared" si="0"/>
        <v>31.779850399999997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opLeftCell="A17" workbookViewId="0">
      <selection activeCell="C60" activeCellId="21" sqref="C22 C28 C31 C34 C35 C36 C37 C38 C41 C42 C43 C44 C46 C47 C49 C50 C51 C53 C54 C58 C59 C60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8.4670000000000005</v>
      </c>
      <c r="C3">
        <v>29.08869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9.7899999999999991</v>
      </c>
      <c r="C6">
        <v>1.96593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13.923999999999999</v>
      </c>
      <c r="C11">
        <v>8.0848600000000008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17.54</v>
      </c>
      <c r="C17">
        <v>5.6045199999999999</v>
      </c>
    </row>
    <row r="18" spans="1:4">
      <c r="A18">
        <v>17</v>
      </c>
      <c r="B18">
        <v>17.800999999999998</v>
      </c>
      <c r="C18">
        <v>0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20.515999999999998</v>
      </c>
      <c r="C20">
        <v>1.70089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21.788</v>
      </c>
      <c r="C22">
        <v>19.40889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22.451000000000001</v>
      </c>
      <c r="C24">
        <v>1.88123</v>
      </c>
    </row>
    <row r="25" spans="1:4">
      <c r="A25">
        <v>24</v>
      </c>
      <c r="B25">
        <v>22.637</v>
      </c>
      <c r="C25">
        <v>3.5516800000000002</v>
      </c>
    </row>
    <row r="26" spans="1:4">
      <c r="A26">
        <v>25</v>
      </c>
      <c r="B26">
        <v>23.916</v>
      </c>
      <c r="C26">
        <v>2.4701300000000002</v>
      </c>
    </row>
    <row r="27" spans="1:4">
      <c r="A27">
        <v>26</v>
      </c>
      <c r="B27">
        <v>24.626999999999999</v>
      </c>
      <c r="C27">
        <v>1.7150300000000001</v>
      </c>
    </row>
    <row r="28" spans="1:4">
      <c r="A28">
        <v>27</v>
      </c>
      <c r="B28">
        <v>25.327999999999999</v>
      </c>
      <c r="C28">
        <v>4.9016200000000003</v>
      </c>
      <c r="D28" s="2" t="s">
        <v>33</v>
      </c>
    </row>
    <row r="29" spans="1:4">
      <c r="A29">
        <v>28</v>
      </c>
      <c r="B29">
        <v>25.731000000000002</v>
      </c>
      <c r="C29">
        <v>2.2239800000000001</v>
      </c>
    </row>
    <row r="30" spans="1:4">
      <c r="A30">
        <v>29</v>
      </c>
      <c r="B30">
        <v>26.145</v>
      </c>
      <c r="C30">
        <v>2.3601100000000002</v>
      </c>
    </row>
    <row r="31" spans="1:4">
      <c r="A31">
        <v>30</v>
      </c>
      <c r="B31">
        <v>27.428000000000001</v>
      </c>
      <c r="C31">
        <v>24.057009999999998</v>
      </c>
      <c r="D31" s="2" t="s">
        <v>6</v>
      </c>
    </row>
    <row r="32" spans="1:4">
      <c r="A32">
        <v>31</v>
      </c>
      <c r="B32">
        <v>27.931999999999999</v>
      </c>
      <c r="C32">
        <v>0</v>
      </c>
    </row>
    <row r="33" spans="1:5">
      <c r="A33">
        <v>32</v>
      </c>
      <c r="B33">
        <v>28.071000000000002</v>
      </c>
      <c r="C33">
        <v>2.1385399999999999</v>
      </c>
    </row>
    <row r="34" spans="1:5">
      <c r="A34">
        <v>33</v>
      </c>
      <c r="B34">
        <v>29.135000000000002</v>
      </c>
      <c r="C34">
        <v>169.84653</v>
      </c>
      <c r="D34" s="2" t="s">
        <v>34</v>
      </c>
    </row>
    <row r="35" spans="1:5">
      <c r="A35">
        <v>34</v>
      </c>
      <c r="B35">
        <v>29.952000000000002</v>
      </c>
      <c r="C35">
        <v>37.6813</v>
      </c>
      <c r="D35" s="2" t="s">
        <v>7</v>
      </c>
      <c r="E35" t="s">
        <v>4</v>
      </c>
    </row>
    <row r="36" spans="1:5">
      <c r="A36">
        <v>35</v>
      </c>
      <c r="B36">
        <v>31.401</v>
      </c>
      <c r="C36">
        <v>6.5626800000000003</v>
      </c>
      <c r="D36" s="2" t="s">
        <v>8</v>
      </c>
    </row>
    <row r="37" spans="1:5">
      <c r="A37">
        <v>36</v>
      </c>
      <c r="B37">
        <v>32.923999999999999</v>
      </c>
      <c r="C37">
        <v>2.7073800000000001</v>
      </c>
      <c r="D37" s="2" t="s">
        <v>39</v>
      </c>
    </row>
    <row r="38" spans="1:5">
      <c r="A38">
        <v>37</v>
      </c>
      <c r="B38">
        <v>33.341999999999999</v>
      </c>
      <c r="C38">
        <v>8.5223999999999993</v>
      </c>
      <c r="D38" s="2" t="s">
        <v>12</v>
      </c>
    </row>
    <row r="39" spans="1:5">
      <c r="A39">
        <v>38</v>
      </c>
      <c r="B39">
        <v>34.109000000000002</v>
      </c>
      <c r="C39">
        <v>0</v>
      </c>
    </row>
    <row r="40" spans="1:5">
      <c r="A40">
        <v>39</v>
      </c>
      <c r="B40">
        <v>35.728999999999999</v>
      </c>
      <c r="C40">
        <v>5.3663800000000004</v>
      </c>
    </row>
    <row r="41" spans="1:5">
      <c r="A41">
        <v>40</v>
      </c>
      <c r="B41">
        <v>36.71</v>
      </c>
      <c r="C41">
        <v>8.3349100000000007</v>
      </c>
      <c r="D41" s="2" t="s">
        <v>13</v>
      </c>
      <c r="E41" t="s">
        <v>4</v>
      </c>
    </row>
    <row r="42" spans="1:5">
      <c r="A42">
        <v>41</v>
      </c>
      <c r="B42">
        <v>38.097000000000001</v>
      </c>
      <c r="C42">
        <v>55.495780000000003</v>
      </c>
      <c r="D42" s="2" t="s">
        <v>35</v>
      </c>
    </row>
    <row r="43" spans="1:5">
      <c r="A43">
        <v>42</v>
      </c>
      <c r="B43">
        <v>38.874000000000002</v>
      </c>
      <c r="C43">
        <v>29.999890000000001</v>
      </c>
      <c r="D43" s="2" t="s">
        <v>14</v>
      </c>
    </row>
    <row r="44" spans="1:5">
      <c r="A44">
        <v>43</v>
      </c>
      <c r="B44">
        <v>39.292999999999999</v>
      </c>
      <c r="C44">
        <v>24.771249999999998</v>
      </c>
      <c r="D44" s="2" t="s">
        <v>15</v>
      </c>
    </row>
    <row r="45" spans="1:5">
      <c r="A45">
        <v>44</v>
      </c>
      <c r="B45">
        <v>40.142000000000003</v>
      </c>
      <c r="C45">
        <v>5.9637200000000004</v>
      </c>
    </row>
    <row r="46" spans="1:5">
      <c r="A46">
        <v>45</v>
      </c>
      <c r="B46">
        <v>41.173000000000002</v>
      </c>
      <c r="C46">
        <v>8.8542500000000004</v>
      </c>
      <c r="D46" s="2" t="s">
        <v>16</v>
      </c>
    </row>
    <row r="47" spans="1:5">
      <c r="A47">
        <v>46</v>
      </c>
      <c r="B47">
        <v>44.259</v>
      </c>
      <c r="C47">
        <v>5.7063199999999998</v>
      </c>
      <c r="D47" s="2" t="s">
        <v>17</v>
      </c>
      <c r="E47" t="s">
        <v>18</v>
      </c>
    </row>
    <row r="48" spans="1:5">
      <c r="A48">
        <v>47</v>
      </c>
      <c r="B48">
        <v>45.692999999999998</v>
      </c>
      <c r="C48">
        <v>14.41371</v>
      </c>
    </row>
    <row r="49" spans="1:5">
      <c r="A49">
        <v>48</v>
      </c>
      <c r="B49">
        <v>49.003</v>
      </c>
      <c r="C49">
        <v>14.65981</v>
      </c>
      <c r="D49" s="2" t="s">
        <v>19</v>
      </c>
    </row>
    <row r="50" spans="1:5">
      <c r="A50">
        <v>49</v>
      </c>
      <c r="B50">
        <v>49.375999999999998</v>
      </c>
      <c r="C50">
        <v>9.1455199999999994</v>
      </c>
      <c r="D50" s="2" t="s">
        <v>20</v>
      </c>
    </row>
    <row r="51" spans="1:5">
      <c r="A51">
        <v>50</v>
      </c>
      <c r="B51">
        <v>49.933999999999997</v>
      </c>
      <c r="C51">
        <v>34.601439999999997</v>
      </c>
      <c r="D51" s="2" t="s">
        <v>21</v>
      </c>
    </row>
    <row r="52" spans="1:5">
      <c r="A52">
        <v>51</v>
      </c>
      <c r="B52">
        <v>50.124000000000002</v>
      </c>
      <c r="C52">
        <v>5.5446499999999999</v>
      </c>
    </row>
    <row r="53" spans="1:5">
      <c r="A53">
        <v>52</v>
      </c>
      <c r="B53">
        <v>54.06</v>
      </c>
      <c r="C53">
        <v>13.164289999999999</v>
      </c>
      <c r="D53" s="2" t="s">
        <v>22</v>
      </c>
      <c r="E53" t="s">
        <v>23</v>
      </c>
    </row>
    <row r="54" spans="1:5">
      <c r="A54">
        <v>53</v>
      </c>
      <c r="B54">
        <v>57.539000000000001</v>
      </c>
      <c r="C54">
        <v>147.63695999999999</v>
      </c>
      <c r="D54" s="2" t="s">
        <v>24</v>
      </c>
      <c r="E54" t="s">
        <v>25</v>
      </c>
    </row>
    <row r="55" spans="1:5">
      <c r="A55">
        <v>54</v>
      </c>
      <c r="B55">
        <v>61.201999999999998</v>
      </c>
      <c r="C55">
        <v>9.2407800000000009</v>
      </c>
    </row>
    <row r="56" spans="1:5">
      <c r="A56">
        <v>55</v>
      </c>
      <c r="B56">
        <v>61.567</v>
      </c>
      <c r="C56">
        <v>28.295639999999999</v>
      </c>
    </row>
    <row r="57" spans="1:5">
      <c r="A57">
        <v>56</v>
      </c>
      <c r="B57">
        <v>63.686</v>
      </c>
      <c r="C57">
        <v>3.90265</v>
      </c>
    </row>
    <row r="58" spans="1:5">
      <c r="A58">
        <v>57</v>
      </c>
      <c r="B58">
        <v>66.349000000000004</v>
      </c>
      <c r="C58">
        <v>3.8864000000000001</v>
      </c>
      <c r="D58" s="2" t="s">
        <v>26</v>
      </c>
      <c r="E58" t="s">
        <v>27</v>
      </c>
    </row>
    <row r="59" spans="1:5">
      <c r="A59">
        <v>58</v>
      </c>
      <c r="B59">
        <v>69.295000000000002</v>
      </c>
      <c r="C59">
        <v>6.47858</v>
      </c>
      <c r="D59" s="2" t="s">
        <v>28</v>
      </c>
      <c r="E59" t="s">
        <v>29</v>
      </c>
    </row>
    <row r="60" spans="1:5">
      <c r="A60">
        <v>59</v>
      </c>
      <c r="B60">
        <v>70.268000000000001</v>
      </c>
      <c r="C60">
        <v>163.18523999999999</v>
      </c>
      <c r="D60" s="2" t="s">
        <v>38</v>
      </c>
      <c r="E60" t="s">
        <v>31</v>
      </c>
    </row>
    <row r="61" spans="1:5">
      <c r="A61">
        <v>60</v>
      </c>
      <c r="B61">
        <v>78.951999999999998</v>
      </c>
      <c r="C61">
        <v>3.6748799999999999</v>
      </c>
    </row>
    <row r="62" spans="1:5">
      <c r="A62">
        <v>61</v>
      </c>
      <c r="B62">
        <v>84.203999999999994</v>
      </c>
      <c r="C62">
        <v>5.4234400000000003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topLeftCell="A21" workbookViewId="0">
      <selection activeCell="C65" activeCellId="22" sqref="C22 C29 C32 C35 C36 C38 C39 C40 C41 C44 C45 C46 C47 C49 C51 C53 C54 C55 C57 C59 C63 C64 C65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8.4659999999999993</v>
      </c>
      <c r="C3">
        <v>61.800789999999999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9.7899999999999991</v>
      </c>
      <c r="C6">
        <v>2.0339100000000001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13.919</v>
      </c>
      <c r="C11">
        <v>23.064450000000001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15.29</v>
      </c>
      <c r="C13">
        <v>2.7658700000000001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15.984</v>
      </c>
      <c r="C15">
        <v>2.5481500000000001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17.541</v>
      </c>
      <c r="C18">
        <v>6.7052199999999997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20.515999999999998</v>
      </c>
      <c r="C20">
        <v>2.3532299999999999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21.788</v>
      </c>
      <c r="C22">
        <v>29.814419999999998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22.451000000000001</v>
      </c>
      <c r="C24">
        <v>2.3897699999999999</v>
      </c>
    </row>
    <row r="25" spans="1:4">
      <c r="A25">
        <v>24</v>
      </c>
      <c r="B25">
        <v>22.637</v>
      </c>
      <c r="C25">
        <v>3.90524</v>
      </c>
    </row>
    <row r="26" spans="1:4">
      <c r="A26">
        <v>25</v>
      </c>
      <c r="B26">
        <v>23.777000000000001</v>
      </c>
      <c r="C26">
        <v>1.6468799999999999</v>
      </c>
    </row>
    <row r="27" spans="1:4">
      <c r="A27">
        <v>26</v>
      </c>
      <c r="B27">
        <v>23.917000000000002</v>
      </c>
      <c r="C27">
        <v>3.0368400000000002</v>
      </c>
    </row>
    <row r="28" spans="1:4">
      <c r="A28">
        <v>27</v>
      </c>
      <c r="B28">
        <v>24.626999999999999</v>
      </c>
      <c r="C28">
        <v>1.99586</v>
      </c>
    </row>
    <row r="29" spans="1:4">
      <c r="A29">
        <v>28</v>
      </c>
      <c r="B29">
        <v>25.327000000000002</v>
      </c>
      <c r="C29">
        <v>6.0558100000000001</v>
      </c>
      <c r="D29" s="2" t="s">
        <v>33</v>
      </c>
    </row>
    <row r="30" spans="1:4">
      <c r="A30">
        <v>29</v>
      </c>
      <c r="B30">
        <v>25.734000000000002</v>
      </c>
      <c r="C30">
        <v>2.5817899999999998</v>
      </c>
    </row>
    <row r="31" spans="1:4">
      <c r="A31">
        <v>30</v>
      </c>
      <c r="B31">
        <v>26.145</v>
      </c>
      <c r="C31">
        <v>2.9664899999999998</v>
      </c>
    </row>
    <row r="32" spans="1:4">
      <c r="A32">
        <v>31</v>
      </c>
      <c r="B32">
        <v>27.43</v>
      </c>
      <c r="C32">
        <v>28.720569999999999</v>
      </c>
      <c r="D32" s="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28.073</v>
      </c>
      <c r="C34">
        <v>2.47906</v>
      </c>
    </row>
    <row r="35" spans="1:5">
      <c r="A35">
        <v>34</v>
      </c>
      <c r="B35">
        <v>29.138999999999999</v>
      </c>
      <c r="C35">
        <v>196.93697</v>
      </c>
      <c r="D35" s="2" t="s">
        <v>34</v>
      </c>
    </row>
    <row r="36" spans="1:5">
      <c r="A36">
        <v>35</v>
      </c>
      <c r="B36">
        <v>29.952999999999999</v>
      </c>
      <c r="C36">
        <v>46.484830000000002</v>
      </c>
      <c r="D36" s="2" t="s">
        <v>7</v>
      </c>
      <c r="E36" t="s">
        <v>4</v>
      </c>
    </row>
    <row r="37" spans="1:5">
      <c r="A37">
        <v>36</v>
      </c>
      <c r="B37">
        <v>30.585999999999999</v>
      </c>
      <c r="C37">
        <v>2.7046600000000001</v>
      </c>
    </row>
    <row r="38" spans="1:5">
      <c r="A38">
        <v>37</v>
      </c>
      <c r="B38">
        <v>31.401</v>
      </c>
      <c r="C38">
        <v>8.1461699999999997</v>
      </c>
      <c r="D38" s="2" t="s">
        <v>8</v>
      </c>
    </row>
    <row r="39" spans="1:5">
      <c r="A39">
        <v>38</v>
      </c>
      <c r="B39">
        <v>32.012999999999998</v>
      </c>
      <c r="C39">
        <v>2.3638499999999998</v>
      </c>
      <c r="D39" s="2" t="s">
        <v>9</v>
      </c>
    </row>
    <row r="40" spans="1:5">
      <c r="A40">
        <v>39</v>
      </c>
      <c r="B40">
        <v>32.924999999999997</v>
      </c>
      <c r="C40">
        <v>2.98705</v>
      </c>
      <c r="D40" s="2" t="s">
        <v>10</v>
      </c>
    </row>
    <row r="41" spans="1:5">
      <c r="A41">
        <v>40</v>
      </c>
      <c r="B41">
        <v>33.340000000000003</v>
      </c>
      <c r="C41">
        <v>10.056620000000001</v>
      </c>
      <c r="D41" s="2" t="s">
        <v>12</v>
      </c>
    </row>
    <row r="42" spans="1:5">
      <c r="A42">
        <v>41</v>
      </c>
      <c r="B42">
        <v>34.246000000000002</v>
      </c>
      <c r="C42">
        <v>2.2689900000000001</v>
      </c>
    </row>
    <row r="43" spans="1:5">
      <c r="A43">
        <v>42</v>
      </c>
      <c r="B43">
        <v>35.726999999999997</v>
      </c>
      <c r="C43">
        <v>6.4928499999999998</v>
      </c>
    </row>
    <row r="44" spans="1:5">
      <c r="A44">
        <v>43</v>
      </c>
      <c r="B44">
        <v>36.710999999999999</v>
      </c>
      <c r="C44">
        <v>10.56053</v>
      </c>
      <c r="D44" s="2" t="s">
        <v>13</v>
      </c>
      <c r="E44" t="s">
        <v>4</v>
      </c>
    </row>
    <row r="45" spans="1:5">
      <c r="A45">
        <v>44</v>
      </c>
      <c r="B45">
        <v>38.095999999999997</v>
      </c>
      <c r="C45">
        <v>58.647410000000001</v>
      </c>
      <c r="D45" s="2" t="s">
        <v>35</v>
      </c>
    </row>
    <row r="46" spans="1:5">
      <c r="A46">
        <v>45</v>
      </c>
      <c r="B46">
        <v>38.874000000000002</v>
      </c>
      <c r="C46">
        <v>37.632559999999998</v>
      </c>
      <c r="D46" s="2" t="s">
        <v>14</v>
      </c>
    </row>
    <row r="47" spans="1:5">
      <c r="A47">
        <v>46</v>
      </c>
      <c r="B47">
        <v>39.298000000000002</v>
      </c>
      <c r="C47">
        <v>34.910609999999998</v>
      </c>
      <c r="D47" s="2" t="s">
        <v>15</v>
      </c>
    </row>
    <row r="48" spans="1:5">
      <c r="A48">
        <v>47</v>
      </c>
      <c r="B48">
        <v>40.143999999999998</v>
      </c>
      <c r="C48">
        <v>7.6100300000000001</v>
      </c>
    </row>
    <row r="49" spans="1:5">
      <c r="A49">
        <v>48</v>
      </c>
      <c r="B49">
        <v>41.173000000000002</v>
      </c>
      <c r="C49">
        <v>11.01422</v>
      </c>
      <c r="D49" s="2" t="s">
        <v>16</v>
      </c>
    </row>
    <row r="50" spans="1:5">
      <c r="A50">
        <v>49</v>
      </c>
      <c r="B50">
        <v>41.633000000000003</v>
      </c>
      <c r="C50">
        <v>2.64079</v>
      </c>
    </row>
    <row r="51" spans="1:5">
      <c r="A51">
        <v>50</v>
      </c>
      <c r="B51">
        <v>44.26</v>
      </c>
      <c r="C51">
        <v>7.0182900000000004</v>
      </c>
      <c r="D51" s="2" t="s">
        <v>17</v>
      </c>
      <c r="E51" t="s">
        <v>18</v>
      </c>
    </row>
    <row r="52" spans="1:5">
      <c r="A52">
        <v>51</v>
      </c>
      <c r="B52">
        <v>45.692</v>
      </c>
      <c r="C52">
        <v>21.216059999999999</v>
      </c>
    </row>
    <row r="53" spans="1:5">
      <c r="A53">
        <v>52</v>
      </c>
      <c r="B53">
        <v>49.005000000000003</v>
      </c>
      <c r="C53">
        <v>19.539840000000002</v>
      </c>
      <c r="D53" s="2" t="s">
        <v>19</v>
      </c>
    </row>
    <row r="54" spans="1:5">
      <c r="A54">
        <v>53</v>
      </c>
      <c r="B54">
        <v>49.375</v>
      </c>
      <c r="C54">
        <v>10.87049</v>
      </c>
      <c r="D54" s="2" t="s">
        <v>20</v>
      </c>
    </row>
    <row r="55" spans="1:5">
      <c r="A55">
        <v>54</v>
      </c>
      <c r="B55">
        <v>49.935000000000002</v>
      </c>
      <c r="C55">
        <v>39.694980000000001</v>
      </c>
      <c r="D55" s="2" t="s">
        <v>21</v>
      </c>
    </row>
    <row r="56" spans="1:5">
      <c r="A56">
        <v>55</v>
      </c>
      <c r="B56">
        <v>50.128</v>
      </c>
      <c r="C56">
        <v>6.51363</v>
      </c>
    </row>
    <row r="57" spans="1:5">
      <c r="A57">
        <v>56</v>
      </c>
      <c r="B57">
        <v>54.06</v>
      </c>
      <c r="C57">
        <v>16.109120000000001</v>
      </c>
      <c r="D57" s="2" t="s">
        <v>22</v>
      </c>
      <c r="E57" t="s">
        <v>23</v>
      </c>
    </row>
    <row r="58" spans="1:5">
      <c r="A58">
        <v>57</v>
      </c>
      <c r="B58">
        <v>56.667999999999999</v>
      </c>
      <c r="C58">
        <v>3.3440599999999998</v>
      </c>
    </row>
    <row r="59" spans="1:5">
      <c r="A59">
        <v>58</v>
      </c>
      <c r="B59">
        <v>57.546999999999997</v>
      </c>
      <c r="C59">
        <v>177.71404999999999</v>
      </c>
      <c r="D59" s="2" t="s">
        <v>24</v>
      </c>
      <c r="E59" t="s">
        <v>25</v>
      </c>
    </row>
    <row r="60" spans="1:5">
      <c r="A60">
        <v>59</v>
      </c>
      <c r="B60">
        <v>61.204000000000001</v>
      </c>
      <c r="C60">
        <v>13.107250000000001</v>
      </c>
    </row>
    <row r="61" spans="1:5">
      <c r="A61">
        <v>60</v>
      </c>
      <c r="B61">
        <v>61.575000000000003</v>
      </c>
      <c r="C61">
        <v>36.743760000000002</v>
      </c>
    </row>
    <row r="62" spans="1:5">
      <c r="A62">
        <v>61</v>
      </c>
      <c r="B62">
        <v>63.689</v>
      </c>
      <c r="C62">
        <v>5.2086100000000002</v>
      </c>
    </row>
    <row r="63" spans="1:5">
      <c r="A63">
        <v>62</v>
      </c>
      <c r="B63">
        <v>66.352999999999994</v>
      </c>
      <c r="C63">
        <v>4.8313100000000002</v>
      </c>
      <c r="D63" s="2" t="s">
        <v>26</v>
      </c>
      <c r="E63" t="s">
        <v>27</v>
      </c>
    </row>
    <row r="64" spans="1:5">
      <c r="A64">
        <v>63</v>
      </c>
      <c r="B64">
        <v>69.298000000000002</v>
      </c>
      <c r="C64">
        <v>7.6429200000000002</v>
      </c>
      <c r="D64" s="2" t="s">
        <v>28</v>
      </c>
      <c r="E64" t="s">
        <v>29</v>
      </c>
    </row>
    <row r="65" spans="1:5">
      <c r="A65">
        <v>64</v>
      </c>
      <c r="B65">
        <v>70.284999999999997</v>
      </c>
      <c r="C65">
        <v>195.45331999999999</v>
      </c>
      <c r="D65" s="2" t="s">
        <v>38</v>
      </c>
      <c r="E65" t="s">
        <v>31</v>
      </c>
    </row>
    <row r="66" spans="1:5">
      <c r="A66">
        <v>65</v>
      </c>
      <c r="B66">
        <v>77.616</v>
      </c>
      <c r="C66">
        <v>3.2807499999999998</v>
      </c>
    </row>
    <row r="67" spans="1:5">
      <c r="A67">
        <v>66</v>
      </c>
      <c r="B67">
        <v>78.953999999999994</v>
      </c>
      <c r="C67">
        <v>3.3902100000000002</v>
      </c>
    </row>
    <row r="68" spans="1:5">
      <c r="A68">
        <v>67</v>
      </c>
      <c r="B68">
        <v>84.213999999999999</v>
      </c>
      <c r="C68">
        <v>8.6086799999999997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1"/>
  <sheetViews>
    <sheetView topLeftCell="A6" workbookViewId="0">
      <selection activeCell="A28" sqref="A28:A101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B2">
        <v>21.795000000000002</v>
      </c>
      <c r="C2">
        <v>11.78398</v>
      </c>
      <c r="D2" s="2" t="s">
        <v>32</v>
      </c>
    </row>
    <row r="3" spans="1:5">
      <c r="B3">
        <v>25.334</v>
      </c>
      <c r="C3">
        <v>5.7359900000000001</v>
      </c>
      <c r="D3" s="2" t="s">
        <v>33</v>
      </c>
    </row>
    <row r="4" spans="1:5">
      <c r="B4">
        <v>27.44</v>
      </c>
      <c r="C4">
        <v>36.279089999999997</v>
      </c>
      <c r="D4" s="2" t="s">
        <v>6</v>
      </c>
    </row>
    <row r="5" spans="1:5">
      <c r="B5">
        <v>29.123999999999999</v>
      </c>
      <c r="C5">
        <v>128.13933</v>
      </c>
      <c r="D5" s="2" t="s">
        <v>34</v>
      </c>
    </row>
    <row r="6" spans="1:5">
      <c r="B6">
        <v>29.963000000000001</v>
      </c>
      <c r="C6">
        <v>43.847659999999998</v>
      </c>
      <c r="D6" s="2" t="s">
        <v>36</v>
      </c>
      <c r="E6" t="s">
        <v>4</v>
      </c>
    </row>
    <row r="7" spans="1:5">
      <c r="B7">
        <v>31.408000000000001</v>
      </c>
      <c r="C7">
        <v>9.8076600000000003</v>
      </c>
      <c r="D7" s="2" t="s">
        <v>8</v>
      </c>
    </row>
    <row r="8" spans="1:5">
      <c r="B8">
        <v>32.020000000000003</v>
      </c>
      <c r="C8">
        <v>3.0230899999999998</v>
      </c>
      <c r="D8" s="2" t="s">
        <v>9</v>
      </c>
    </row>
    <row r="9" spans="1:5">
      <c r="B9">
        <v>32.936</v>
      </c>
      <c r="C9">
        <v>4.3993599999999997</v>
      </c>
      <c r="D9" s="2" t="s">
        <v>10</v>
      </c>
    </row>
    <row r="10" spans="1:5">
      <c r="B10">
        <v>33.35</v>
      </c>
      <c r="C10">
        <v>11.424709999999999</v>
      </c>
      <c r="D10" s="2" t="s">
        <v>12</v>
      </c>
    </row>
    <row r="11" spans="1:5">
      <c r="B11">
        <v>36.314</v>
      </c>
      <c r="C11">
        <v>2.6520600000000001</v>
      </c>
      <c r="D11" s="2" t="s">
        <v>11</v>
      </c>
      <c r="E11" t="s">
        <v>4</v>
      </c>
    </row>
    <row r="12" spans="1:5">
      <c r="B12">
        <v>36.725000000000001</v>
      </c>
      <c r="C12">
        <v>12.506790000000001</v>
      </c>
      <c r="D12" s="2" t="s">
        <v>13</v>
      </c>
      <c r="E12" t="s">
        <v>4</v>
      </c>
    </row>
    <row r="13" spans="1:5">
      <c r="B13">
        <v>38.107999999999997</v>
      </c>
      <c r="C13">
        <v>63.728360000000002</v>
      </c>
      <c r="D13" s="2" t="s">
        <v>35</v>
      </c>
    </row>
    <row r="14" spans="1:5">
      <c r="B14">
        <v>38.878999999999998</v>
      </c>
      <c r="C14">
        <v>28.424700000000001</v>
      </c>
      <c r="D14" s="2" t="s">
        <v>14</v>
      </c>
    </row>
    <row r="15" spans="1:5">
      <c r="B15">
        <v>39.301000000000002</v>
      </c>
      <c r="C15">
        <v>23.79149</v>
      </c>
      <c r="D15" s="2" t="s">
        <v>15</v>
      </c>
    </row>
    <row r="16" spans="1:5">
      <c r="B16">
        <v>41.180999999999997</v>
      </c>
      <c r="C16">
        <v>6.5893600000000001</v>
      </c>
      <c r="D16" s="2" t="s">
        <v>37</v>
      </c>
    </row>
    <row r="17" spans="1:7">
      <c r="B17">
        <v>44.262</v>
      </c>
      <c r="C17">
        <v>5.0281200000000004</v>
      </c>
      <c r="D17" s="2" t="s">
        <v>17</v>
      </c>
      <c r="E17" t="s">
        <v>18</v>
      </c>
    </row>
    <row r="18" spans="1:7">
      <c r="B18">
        <v>49.012</v>
      </c>
      <c r="C18">
        <v>11.99884</v>
      </c>
      <c r="D18" s="2" t="s">
        <v>19</v>
      </c>
    </row>
    <row r="19" spans="1:7">
      <c r="B19">
        <v>49.389000000000003</v>
      </c>
      <c r="C19">
        <v>13.62923</v>
      </c>
      <c r="D19" s="2" t="s">
        <v>20</v>
      </c>
    </row>
    <row r="20" spans="1:7">
      <c r="B20">
        <v>49.951999999999998</v>
      </c>
      <c r="C20">
        <v>51.455120000000001</v>
      </c>
      <c r="D20" s="2" t="s">
        <v>21</v>
      </c>
    </row>
    <row r="21" spans="1:7">
      <c r="B21">
        <v>54.075000000000003</v>
      </c>
      <c r="C21">
        <v>23.02243</v>
      </c>
      <c r="D21" s="2" t="s">
        <v>22</v>
      </c>
      <c r="E21" t="s">
        <v>23</v>
      </c>
    </row>
    <row r="22" spans="1:7">
      <c r="B22">
        <v>57.54</v>
      </c>
      <c r="C22">
        <v>138.83821</v>
      </c>
      <c r="D22" s="2" t="s">
        <v>24</v>
      </c>
      <c r="E22" t="s">
        <v>25</v>
      </c>
    </row>
    <row r="23" spans="1:7">
      <c r="B23">
        <v>66.364999999999995</v>
      </c>
      <c r="C23">
        <v>6.8690300000000004</v>
      </c>
      <c r="D23" s="2" t="s">
        <v>26</v>
      </c>
      <c r="E23" t="s">
        <v>27</v>
      </c>
    </row>
    <row r="24" spans="1:7">
      <c r="B24">
        <v>69.308000000000007</v>
      </c>
      <c r="C24">
        <v>7.62385</v>
      </c>
      <c r="D24" s="2" t="s">
        <v>28</v>
      </c>
      <c r="E24" t="s">
        <v>29</v>
      </c>
    </row>
    <row r="25" spans="1:7">
      <c r="B25">
        <v>70.281000000000006</v>
      </c>
      <c r="C25">
        <v>167.01802000000001</v>
      </c>
      <c r="D25" s="2" t="s">
        <v>30</v>
      </c>
      <c r="E25" t="s">
        <v>31</v>
      </c>
    </row>
    <row r="28" spans="1:7">
      <c r="A28" t="s">
        <v>0</v>
      </c>
      <c r="B28" t="s">
        <v>1</v>
      </c>
      <c r="C28" t="s">
        <v>75</v>
      </c>
      <c r="D28" t="s">
        <v>76</v>
      </c>
      <c r="E28" t="s">
        <v>2</v>
      </c>
      <c r="F28" t="s">
        <v>2</v>
      </c>
      <c r="G28" t="s">
        <v>3</v>
      </c>
    </row>
    <row r="29" spans="1:7">
      <c r="A29" t="s">
        <v>77</v>
      </c>
      <c r="B29" t="s">
        <v>78</v>
      </c>
      <c r="D29" t="s">
        <v>78</v>
      </c>
      <c r="E29" t="s">
        <v>79</v>
      </c>
      <c r="F29" t="s">
        <v>80</v>
      </c>
    </row>
    <row r="30" spans="1:7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</row>
    <row r="31" spans="1:7">
      <c r="A31">
        <v>1</v>
      </c>
      <c r="B31">
        <v>7.8929999999999998</v>
      </c>
      <c r="D31">
        <v>0</v>
      </c>
      <c r="E31">
        <v>0</v>
      </c>
      <c r="F31">
        <v>0</v>
      </c>
      <c r="G31" t="s">
        <v>88</v>
      </c>
    </row>
    <row r="32" spans="1:7">
      <c r="A32">
        <v>2</v>
      </c>
      <c r="B32">
        <v>8.468</v>
      </c>
      <c r="C32" t="s">
        <v>89</v>
      </c>
      <c r="D32">
        <v>8.1199999999999994E-2</v>
      </c>
      <c r="E32">
        <v>32.452759999999998</v>
      </c>
      <c r="F32">
        <v>2.70356</v>
      </c>
      <c r="G32" t="s">
        <v>4</v>
      </c>
    </row>
    <row r="33" spans="1:6">
      <c r="A33">
        <v>3</v>
      </c>
      <c r="B33">
        <v>8.7620000000000005</v>
      </c>
      <c r="D33">
        <v>0</v>
      </c>
      <c r="E33">
        <v>0</v>
      </c>
      <c r="F33">
        <v>0</v>
      </c>
    </row>
    <row r="34" spans="1:6">
      <c r="A34">
        <v>4</v>
      </c>
      <c r="B34">
        <v>9.2690000000000001</v>
      </c>
      <c r="D34">
        <v>0</v>
      </c>
      <c r="E34">
        <v>0</v>
      </c>
      <c r="F34">
        <v>0</v>
      </c>
    </row>
    <row r="35" spans="1:6">
      <c r="A35">
        <v>5</v>
      </c>
      <c r="B35">
        <v>10.025</v>
      </c>
      <c r="D35">
        <v>0</v>
      </c>
      <c r="E35">
        <v>0</v>
      </c>
      <c r="F35">
        <v>0</v>
      </c>
    </row>
    <row r="36" spans="1:6">
      <c r="A36">
        <v>6</v>
      </c>
      <c r="B36">
        <v>10.779</v>
      </c>
      <c r="D36">
        <v>0</v>
      </c>
      <c r="E36">
        <v>0</v>
      </c>
      <c r="F36">
        <v>0</v>
      </c>
    </row>
    <row r="37" spans="1:6">
      <c r="A37">
        <v>7</v>
      </c>
      <c r="B37">
        <v>11.442</v>
      </c>
      <c r="D37">
        <v>0</v>
      </c>
      <c r="E37">
        <v>0</v>
      </c>
      <c r="F37">
        <v>0</v>
      </c>
    </row>
    <row r="38" spans="1:6">
      <c r="A38">
        <v>8</v>
      </c>
      <c r="B38">
        <v>11.836</v>
      </c>
      <c r="D38">
        <v>0</v>
      </c>
      <c r="E38">
        <v>0</v>
      </c>
      <c r="F38">
        <v>0</v>
      </c>
    </row>
    <row r="39" spans="1:6">
      <c r="A39">
        <v>9</v>
      </c>
      <c r="B39">
        <v>13.138999999999999</v>
      </c>
      <c r="D39">
        <v>0</v>
      </c>
      <c r="E39">
        <v>0</v>
      </c>
      <c r="F39">
        <v>0</v>
      </c>
    </row>
    <row r="40" spans="1:6">
      <c r="A40">
        <v>10</v>
      </c>
      <c r="B40">
        <v>13.923</v>
      </c>
      <c r="C40" t="s">
        <v>89</v>
      </c>
      <c r="D40">
        <v>6.5500000000000003E-2</v>
      </c>
      <c r="E40">
        <v>14.63137</v>
      </c>
      <c r="F40">
        <v>1.2189000000000001</v>
      </c>
    </row>
    <row r="41" spans="1:6">
      <c r="A41">
        <v>11</v>
      </c>
      <c r="B41">
        <v>14.981999999999999</v>
      </c>
      <c r="D41">
        <v>0</v>
      </c>
      <c r="E41">
        <v>0</v>
      </c>
      <c r="F41">
        <v>0</v>
      </c>
    </row>
    <row r="42" spans="1:6">
      <c r="A42">
        <v>12</v>
      </c>
      <c r="B42">
        <v>15.423999999999999</v>
      </c>
      <c r="D42">
        <v>0</v>
      </c>
      <c r="E42">
        <v>0</v>
      </c>
      <c r="F42">
        <v>0</v>
      </c>
    </row>
    <row r="43" spans="1:6">
      <c r="A43">
        <v>13</v>
      </c>
      <c r="B43">
        <v>15.54</v>
      </c>
      <c r="D43">
        <v>0</v>
      </c>
      <c r="E43">
        <v>0</v>
      </c>
      <c r="F43">
        <v>0</v>
      </c>
    </row>
    <row r="44" spans="1:6">
      <c r="A44">
        <v>14</v>
      </c>
      <c r="B44">
        <v>16.212</v>
      </c>
      <c r="D44">
        <v>0</v>
      </c>
      <c r="E44">
        <v>0</v>
      </c>
      <c r="F44">
        <v>0</v>
      </c>
    </row>
    <row r="45" spans="1:6">
      <c r="A45">
        <v>15</v>
      </c>
      <c r="B45">
        <v>16.741</v>
      </c>
      <c r="D45">
        <v>0</v>
      </c>
      <c r="E45">
        <v>0</v>
      </c>
      <c r="F45">
        <v>0</v>
      </c>
    </row>
    <row r="46" spans="1:6">
      <c r="A46">
        <v>16</v>
      </c>
      <c r="B46">
        <v>17.28</v>
      </c>
      <c r="D46">
        <v>0</v>
      </c>
      <c r="E46">
        <v>0</v>
      </c>
      <c r="F46">
        <v>0</v>
      </c>
    </row>
    <row r="47" spans="1:6">
      <c r="A47">
        <v>17</v>
      </c>
      <c r="B47">
        <v>17.545999999999999</v>
      </c>
      <c r="C47" t="s">
        <v>90</v>
      </c>
      <c r="D47">
        <v>6.1400000000000003E-2</v>
      </c>
      <c r="E47">
        <v>6.0821399999999999</v>
      </c>
      <c r="F47">
        <v>0.50668999999999997</v>
      </c>
    </row>
    <row r="48" spans="1:6">
      <c r="A48">
        <v>18</v>
      </c>
      <c r="B48">
        <v>19.131</v>
      </c>
      <c r="D48">
        <v>0</v>
      </c>
      <c r="E48">
        <v>0</v>
      </c>
      <c r="F48">
        <v>0</v>
      </c>
    </row>
    <row r="49" spans="1:7">
      <c r="A49">
        <v>19</v>
      </c>
      <c r="B49">
        <v>20.521999999999998</v>
      </c>
      <c r="C49" t="s">
        <v>91</v>
      </c>
      <c r="D49">
        <v>6.1400000000000003E-2</v>
      </c>
      <c r="E49">
        <v>2.79135</v>
      </c>
      <c r="F49">
        <v>0.23254</v>
      </c>
    </row>
    <row r="50" spans="1:7">
      <c r="A50">
        <v>20</v>
      </c>
      <c r="B50">
        <v>21.288</v>
      </c>
      <c r="D50">
        <v>0</v>
      </c>
      <c r="E50">
        <v>0</v>
      </c>
      <c r="F50">
        <v>0</v>
      </c>
    </row>
    <row r="51" spans="1:7">
      <c r="A51">
        <v>21</v>
      </c>
      <c r="B51">
        <v>21.632000000000001</v>
      </c>
      <c r="D51">
        <v>0</v>
      </c>
      <c r="E51">
        <v>0</v>
      </c>
      <c r="F51">
        <v>0</v>
      </c>
    </row>
    <row r="52" spans="1:7">
      <c r="A52">
        <v>22</v>
      </c>
      <c r="B52">
        <v>21.795000000000002</v>
      </c>
      <c r="C52" t="s">
        <v>91</v>
      </c>
      <c r="D52">
        <v>6.6299999999999998E-2</v>
      </c>
      <c r="E52">
        <v>11.78398</v>
      </c>
      <c r="F52">
        <v>0.98168999999999995</v>
      </c>
    </row>
    <row r="53" spans="1:7">
      <c r="A53">
        <v>23</v>
      </c>
      <c r="B53">
        <v>22.457000000000001</v>
      </c>
      <c r="C53" t="s">
        <v>92</v>
      </c>
      <c r="D53">
        <v>6.0299999999999999E-2</v>
      </c>
      <c r="E53">
        <v>3.8107799999999998</v>
      </c>
      <c r="F53">
        <v>0.31746999999999997</v>
      </c>
    </row>
    <row r="54" spans="1:7">
      <c r="A54">
        <v>24</v>
      </c>
      <c r="B54">
        <v>22.641999999999999</v>
      </c>
      <c r="C54" t="s">
        <v>93</v>
      </c>
      <c r="D54">
        <v>6.2300000000000001E-2</v>
      </c>
      <c r="E54">
        <v>6.6650400000000003</v>
      </c>
      <c r="F54">
        <v>0.55525000000000002</v>
      </c>
    </row>
    <row r="55" spans="1:7">
      <c r="A55">
        <v>25</v>
      </c>
      <c r="B55">
        <v>23.922000000000001</v>
      </c>
      <c r="C55" t="s">
        <v>93</v>
      </c>
      <c r="D55">
        <v>6.8599999999999994E-2</v>
      </c>
      <c r="E55">
        <v>4.0202200000000001</v>
      </c>
      <c r="F55">
        <v>0.33490999999999999</v>
      </c>
    </row>
    <row r="56" spans="1:7">
      <c r="A56">
        <v>26</v>
      </c>
      <c r="B56">
        <v>24.634</v>
      </c>
      <c r="C56" t="s">
        <v>90</v>
      </c>
      <c r="D56">
        <v>6.1199999999999997E-2</v>
      </c>
      <c r="E56">
        <v>3.2092800000000001</v>
      </c>
      <c r="F56">
        <v>0.26735999999999999</v>
      </c>
    </row>
    <row r="57" spans="1:7">
      <c r="A57">
        <v>27</v>
      </c>
      <c r="B57">
        <v>25.334</v>
      </c>
      <c r="C57" t="s">
        <v>93</v>
      </c>
      <c r="D57">
        <v>6.2E-2</v>
      </c>
      <c r="E57">
        <v>5.7359900000000001</v>
      </c>
      <c r="F57">
        <v>0.47785</v>
      </c>
    </row>
    <row r="58" spans="1:7">
      <c r="A58">
        <v>28</v>
      </c>
      <c r="B58">
        <v>25.736000000000001</v>
      </c>
      <c r="C58" t="s">
        <v>92</v>
      </c>
      <c r="D58">
        <v>6.08E-2</v>
      </c>
      <c r="E58">
        <v>3.9651800000000001</v>
      </c>
      <c r="F58">
        <v>0.33033000000000001</v>
      </c>
      <c r="G58" t="s">
        <v>4</v>
      </c>
    </row>
    <row r="59" spans="1:7">
      <c r="A59">
        <v>29</v>
      </c>
      <c r="B59">
        <v>25.904</v>
      </c>
      <c r="C59" t="s">
        <v>93</v>
      </c>
      <c r="D59">
        <v>6.3299999999999995E-2</v>
      </c>
      <c r="E59">
        <v>2.0417200000000002</v>
      </c>
      <c r="F59">
        <v>0.17008999999999999</v>
      </c>
      <c r="G59" t="s">
        <v>4</v>
      </c>
    </row>
    <row r="60" spans="1:7">
      <c r="A60">
        <v>30</v>
      </c>
      <c r="B60">
        <v>26.15</v>
      </c>
      <c r="C60" t="s">
        <v>90</v>
      </c>
      <c r="D60">
        <v>6.6000000000000003E-2</v>
      </c>
      <c r="E60">
        <v>3.6392500000000001</v>
      </c>
      <c r="F60">
        <v>0.30318000000000001</v>
      </c>
    </row>
    <row r="61" spans="1:7">
      <c r="A61">
        <v>31</v>
      </c>
      <c r="B61">
        <v>27.44</v>
      </c>
      <c r="C61" t="s">
        <v>90</v>
      </c>
      <c r="D61">
        <v>6.8199999999999997E-2</v>
      </c>
      <c r="E61">
        <v>36.279089999999997</v>
      </c>
      <c r="F61">
        <v>3.0223200000000001</v>
      </c>
    </row>
    <row r="62" spans="1:7">
      <c r="A62">
        <v>32</v>
      </c>
      <c r="B62">
        <v>27.931999999999999</v>
      </c>
      <c r="D62">
        <v>0</v>
      </c>
      <c r="E62">
        <v>0</v>
      </c>
      <c r="F62">
        <v>0</v>
      </c>
    </row>
    <row r="63" spans="1:7">
      <c r="A63">
        <v>33</v>
      </c>
      <c r="B63">
        <v>28.077000000000002</v>
      </c>
      <c r="C63" t="s">
        <v>94</v>
      </c>
      <c r="D63">
        <v>6.7900000000000002E-2</v>
      </c>
      <c r="E63">
        <v>3.5325500000000001</v>
      </c>
      <c r="F63">
        <v>0.29429</v>
      </c>
    </row>
    <row r="64" spans="1:7">
      <c r="A64">
        <v>34</v>
      </c>
      <c r="B64">
        <v>29.123999999999999</v>
      </c>
      <c r="C64" t="s">
        <v>91</v>
      </c>
      <c r="D64">
        <v>8.1699999999999995E-2</v>
      </c>
      <c r="E64">
        <v>128.13933</v>
      </c>
      <c r="F64">
        <v>10.67498</v>
      </c>
    </row>
    <row r="65" spans="1:7">
      <c r="A65">
        <v>35</v>
      </c>
      <c r="B65">
        <v>29.963000000000001</v>
      </c>
      <c r="C65" t="s">
        <v>93</v>
      </c>
      <c r="D65">
        <v>9.2799999999999994E-2</v>
      </c>
      <c r="E65">
        <v>43.847659999999998</v>
      </c>
      <c r="F65">
        <v>3.6528399999999999</v>
      </c>
      <c r="G65" t="s">
        <v>4</v>
      </c>
    </row>
    <row r="66" spans="1:7">
      <c r="A66">
        <v>36</v>
      </c>
      <c r="B66">
        <v>31.408000000000001</v>
      </c>
      <c r="C66" t="s">
        <v>93</v>
      </c>
      <c r="D66">
        <v>7.8899999999999998E-2</v>
      </c>
      <c r="E66">
        <v>9.8076600000000003</v>
      </c>
      <c r="F66">
        <v>0.81705000000000005</v>
      </c>
      <c r="G66" t="s">
        <v>4</v>
      </c>
    </row>
    <row r="67" spans="1:7">
      <c r="A67">
        <v>37</v>
      </c>
      <c r="B67">
        <v>32.020000000000003</v>
      </c>
      <c r="C67" t="s">
        <v>91</v>
      </c>
      <c r="D67">
        <v>0.1022</v>
      </c>
      <c r="E67">
        <v>3.0230899999999998</v>
      </c>
      <c r="F67">
        <v>0.25185000000000002</v>
      </c>
      <c r="G67" t="s">
        <v>4</v>
      </c>
    </row>
    <row r="68" spans="1:7">
      <c r="A68">
        <v>38</v>
      </c>
      <c r="B68">
        <v>32.386000000000003</v>
      </c>
      <c r="C68" t="s">
        <v>90</v>
      </c>
      <c r="D68">
        <v>9.2499999999999999E-2</v>
      </c>
      <c r="E68">
        <v>2.8148</v>
      </c>
      <c r="F68">
        <v>0.23449</v>
      </c>
      <c r="G68" t="s">
        <v>4</v>
      </c>
    </row>
    <row r="69" spans="1:7">
      <c r="A69">
        <v>39</v>
      </c>
      <c r="B69">
        <v>32.936</v>
      </c>
      <c r="C69" t="s">
        <v>90</v>
      </c>
      <c r="D69">
        <v>8.2799999999999999E-2</v>
      </c>
      <c r="E69">
        <v>4.3993599999999997</v>
      </c>
      <c r="F69">
        <v>0.36649999999999999</v>
      </c>
      <c r="G69" t="s">
        <v>4</v>
      </c>
    </row>
    <row r="70" spans="1:7">
      <c r="A70">
        <v>40</v>
      </c>
      <c r="B70">
        <v>33.35</v>
      </c>
      <c r="C70" t="s">
        <v>90</v>
      </c>
      <c r="D70">
        <v>8.0699999999999994E-2</v>
      </c>
      <c r="E70">
        <v>11.424709999999999</v>
      </c>
      <c r="F70">
        <v>0.95177</v>
      </c>
    </row>
    <row r="71" spans="1:7">
      <c r="A71">
        <v>41</v>
      </c>
      <c r="B71">
        <v>34.262</v>
      </c>
      <c r="C71" t="s">
        <v>91</v>
      </c>
      <c r="D71">
        <v>0.1179</v>
      </c>
      <c r="E71">
        <v>3.4978799999999999</v>
      </c>
      <c r="F71">
        <v>0.29139999999999999</v>
      </c>
    </row>
    <row r="72" spans="1:7">
      <c r="A72">
        <v>42</v>
      </c>
      <c r="B72">
        <v>35.737000000000002</v>
      </c>
      <c r="C72" t="s">
        <v>92</v>
      </c>
      <c r="D72">
        <v>8.8599999999999998E-2</v>
      </c>
      <c r="E72">
        <v>7.1475600000000004</v>
      </c>
      <c r="F72">
        <v>0.59545000000000003</v>
      </c>
      <c r="G72" t="s">
        <v>4</v>
      </c>
    </row>
    <row r="73" spans="1:7">
      <c r="A73">
        <v>43</v>
      </c>
      <c r="B73">
        <v>35.942999999999998</v>
      </c>
      <c r="C73" t="s">
        <v>93</v>
      </c>
      <c r="D73">
        <v>0.10059999999999999</v>
      </c>
      <c r="E73">
        <v>3.1065700000000001</v>
      </c>
      <c r="F73">
        <v>0.25879999999999997</v>
      </c>
      <c r="G73" t="s">
        <v>4</v>
      </c>
    </row>
    <row r="74" spans="1:7">
      <c r="A74">
        <v>44</v>
      </c>
      <c r="B74">
        <v>36.314</v>
      </c>
      <c r="C74" t="s">
        <v>90</v>
      </c>
      <c r="D74">
        <v>9.1200000000000003E-2</v>
      </c>
      <c r="E74">
        <v>2.6520600000000001</v>
      </c>
      <c r="F74">
        <v>0.22094</v>
      </c>
      <c r="G74" t="s">
        <v>4</v>
      </c>
    </row>
    <row r="75" spans="1:7">
      <c r="A75">
        <v>45</v>
      </c>
      <c r="B75">
        <v>36.725000000000001</v>
      </c>
      <c r="C75" t="s">
        <v>91</v>
      </c>
      <c r="D75">
        <v>0.112</v>
      </c>
      <c r="E75">
        <v>12.506790000000001</v>
      </c>
      <c r="F75">
        <v>1.0419099999999999</v>
      </c>
    </row>
    <row r="76" spans="1:7">
      <c r="A76">
        <v>46</v>
      </c>
      <c r="B76">
        <v>38.107999999999997</v>
      </c>
      <c r="C76" t="s">
        <v>90</v>
      </c>
      <c r="D76">
        <v>9.5200000000000007E-2</v>
      </c>
      <c r="E76">
        <v>63.728360000000002</v>
      </c>
      <c r="F76">
        <v>5.3090599999999997</v>
      </c>
    </row>
    <row r="77" spans="1:7">
      <c r="A77">
        <v>47</v>
      </c>
      <c r="B77">
        <v>38.878999999999998</v>
      </c>
      <c r="C77" t="s">
        <v>91</v>
      </c>
      <c r="D77">
        <v>9.2600000000000002E-2</v>
      </c>
      <c r="E77">
        <v>28.424700000000001</v>
      </c>
      <c r="F77">
        <v>2.3679899999999998</v>
      </c>
    </row>
    <row r="78" spans="1:7">
      <c r="A78">
        <v>48</v>
      </c>
      <c r="B78">
        <v>39.301000000000002</v>
      </c>
      <c r="C78" t="s">
        <v>91</v>
      </c>
      <c r="D78">
        <v>9.2799999999999994E-2</v>
      </c>
      <c r="E78">
        <v>23.79149</v>
      </c>
      <c r="F78">
        <v>1.98201</v>
      </c>
      <c r="G78" t="s">
        <v>4</v>
      </c>
    </row>
    <row r="79" spans="1:7">
      <c r="A79">
        <v>49</v>
      </c>
      <c r="B79">
        <v>40.155999999999999</v>
      </c>
      <c r="C79" t="s">
        <v>91</v>
      </c>
      <c r="D79">
        <v>0.1072</v>
      </c>
      <c r="E79">
        <v>9.0775500000000005</v>
      </c>
      <c r="F79">
        <v>0.75622999999999996</v>
      </c>
      <c r="G79" t="s">
        <v>4</v>
      </c>
    </row>
    <row r="80" spans="1:7">
      <c r="A80">
        <v>50</v>
      </c>
      <c r="B80">
        <v>41.180999999999997</v>
      </c>
      <c r="C80" t="s">
        <v>95</v>
      </c>
      <c r="D80">
        <v>9.5200000000000007E-2</v>
      </c>
      <c r="E80">
        <v>6.5893600000000001</v>
      </c>
      <c r="F80">
        <v>0.54893999999999998</v>
      </c>
      <c r="G80" t="s">
        <v>4</v>
      </c>
    </row>
    <row r="81" spans="1:7">
      <c r="A81">
        <v>51</v>
      </c>
      <c r="B81">
        <v>41.640999999999998</v>
      </c>
      <c r="C81" t="s">
        <v>91</v>
      </c>
      <c r="D81">
        <v>0.1055</v>
      </c>
      <c r="E81">
        <v>5.4044299999999996</v>
      </c>
      <c r="F81">
        <v>0.45023000000000002</v>
      </c>
      <c r="G81" t="s">
        <v>4</v>
      </c>
    </row>
    <row r="82" spans="1:7">
      <c r="A82">
        <v>52</v>
      </c>
      <c r="B82">
        <v>44.262</v>
      </c>
      <c r="C82" t="s">
        <v>89</v>
      </c>
      <c r="D82">
        <v>0.11459999999999999</v>
      </c>
      <c r="E82">
        <v>5.0281200000000004</v>
      </c>
      <c r="F82">
        <v>0.41887999999999997</v>
      </c>
      <c r="G82" t="s">
        <v>4</v>
      </c>
    </row>
    <row r="83" spans="1:7">
      <c r="A83">
        <v>53</v>
      </c>
      <c r="B83">
        <v>45.445</v>
      </c>
      <c r="C83" t="s">
        <v>92</v>
      </c>
      <c r="D83">
        <v>0.11119999999999999</v>
      </c>
      <c r="E83">
        <v>3.8451200000000001</v>
      </c>
      <c r="F83">
        <v>0.32033</v>
      </c>
      <c r="G83" t="s">
        <v>4</v>
      </c>
    </row>
    <row r="84" spans="1:7">
      <c r="A84">
        <v>54</v>
      </c>
      <c r="B84">
        <v>45.698999999999998</v>
      </c>
      <c r="C84" t="s">
        <v>93</v>
      </c>
      <c r="D84">
        <v>0.10979999999999999</v>
      </c>
      <c r="E84">
        <v>6.2590700000000004</v>
      </c>
      <c r="F84">
        <v>0.52142999999999995</v>
      </c>
      <c r="G84" t="s">
        <v>4</v>
      </c>
    </row>
    <row r="85" spans="1:7">
      <c r="A85">
        <v>55</v>
      </c>
      <c r="B85">
        <v>49.012</v>
      </c>
      <c r="C85" t="s">
        <v>91</v>
      </c>
      <c r="D85">
        <v>0.1047</v>
      </c>
      <c r="E85">
        <v>11.99884</v>
      </c>
      <c r="F85">
        <v>0.99958999999999998</v>
      </c>
      <c r="G85" t="s">
        <v>4</v>
      </c>
    </row>
    <row r="86" spans="1:7">
      <c r="A86">
        <v>56</v>
      </c>
      <c r="B86">
        <v>49.389000000000003</v>
      </c>
      <c r="C86" t="s">
        <v>90</v>
      </c>
      <c r="D86">
        <v>0.1008</v>
      </c>
      <c r="E86">
        <v>13.62923</v>
      </c>
      <c r="F86">
        <v>1.1354200000000001</v>
      </c>
      <c r="G86" t="s">
        <v>4</v>
      </c>
    </row>
    <row r="87" spans="1:7">
      <c r="A87">
        <v>57</v>
      </c>
      <c r="B87">
        <v>49.951999999999998</v>
      </c>
      <c r="C87" t="s">
        <v>92</v>
      </c>
      <c r="D87">
        <v>0.1138</v>
      </c>
      <c r="E87">
        <v>51.455120000000001</v>
      </c>
      <c r="F87">
        <v>4.2866</v>
      </c>
      <c r="G87" t="s">
        <v>4</v>
      </c>
    </row>
    <row r="88" spans="1:7">
      <c r="A88">
        <v>58</v>
      </c>
      <c r="B88">
        <v>50.140999999999998</v>
      </c>
      <c r="C88" t="s">
        <v>93</v>
      </c>
      <c r="D88">
        <v>0.1047</v>
      </c>
      <c r="E88">
        <v>4.8002599999999997</v>
      </c>
      <c r="F88">
        <v>0.39989999999999998</v>
      </c>
      <c r="G88" t="s">
        <v>4</v>
      </c>
    </row>
    <row r="89" spans="1:7">
      <c r="A89">
        <v>59</v>
      </c>
      <c r="B89">
        <v>54.075000000000003</v>
      </c>
      <c r="C89" t="s">
        <v>91</v>
      </c>
      <c r="D89">
        <v>0.1137</v>
      </c>
      <c r="E89">
        <v>23.02243</v>
      </c>
      <c r="F89">
        <v>1.91794</v>
      </c>
      <c r="G89" t="s">
        <v>4</v>
      </c>
    </row>
    <row r="90" spans="1:7">
      <c r="A90">
        <v>60</v>
      </c>
      <c r="B90">
        <v>57.54</v>
      </c>
      <c r="C90" t="s">
        <v>93</v>
      </c>
      <c r="D90">
        <v>0.12039999999999999</v>
      </c>
      <c r="E90">
        <v>138.83821</v>
      </c>
      <c r="F90">
        <v>11.566269999999999</v>
      </c>
      <c r="G90" t="s">
        <v>4</v>
      </c>
    </row>
    <row r="91" spans="1:7">
      <c r="A91">
        <v>61</v>
      </c>
      <c r="B91">
        <v>61.219000000000001</v>
      </c>
      <c r="C91" t="s">
        <v>92</v>
      </c>
      <c r="D91">
        <v>0.1222</v>
      </c>
      <c r="E91">
        <v>16.698640000000001</v>
      </c>
      <c r="F91">
        <v>1.3911199999999999</v>
      </c>
      <c r="G91" t="s">
        <v>4</v>
      </c>
    </row>
    <row r="92" spans="1:7">
      <c r="A92">
        <v>62</v>
      </c>
      <c r="B92">
        <v>61.594000000000001</v>
      </c>
      <c r="C92" t="s">
        <v>93</v>
      </c>
      <c r="D92">
        <v>0.1176</v>
      </c>
      <c r="E92">
        <v>49.164790000000004</v>
      </c>
      <c r="F92">
        <v>4.0957999999999997</v>
      </c>
      <c r="G92" t="s">
        <v>4</v>
      </c>
    </row>
    <row r="93" spans="1:7">
      <c r="A93">
        <v>63</v>
      </c>
      <c r="B93">
        <v>66.364999999999995</v>
      </c>
      <c r="C93" t="s">
        <v>90</v>
      </c>
      <c r="D93">
        <v>0.1298</v>
      </c>
      <c r="E93">
        <v>6.8680300000000001</v>
      </c>
      <c r="F93">
        <v>0.57216</v>
      </c>
      <c r="G93" t="s">
        <v>4</v>
      </c>
    </row>
    <row r="94" spans="1:7">
      <c r="A94">
        <v>64</v>
      </c>
      <c r="B94">
        <v>69.308000000000007</v>
      </c>
      <c r="C94" t="s">
        <v>90</v>
      </c>
      <c r="D94">
        <v>0.1462</v>
      </c>
      <c r="E94">
        <v>7.62385</v>
      </c>
      <c r="F94">
        <v>0.63512000000000002</v>
      </c>
      <c r="G94" t="s">
        <v>4</v>
      </c>
    </row>
    <row r="95" spans="1:7">
      <c r="A95">
        <v>65</v>
      </c>
      <c r="B95">
        <v>70.281000000000006</v>
      </c>
      <c r="C95" t="s">
        <v>91</v>
      </c>
      <c r="D95">
        <v>0.15340000000000001</v>
      </c>
      <c r="E95">
        <v>167.01802000000001</v>
      </c>
      <c r="F95">
        <v>13.913869999999999</v>
      </c>
      <c r="G95" t="s">
        <v>4</v>
      </c>
    </row>
    <row r="96" spans="1:7">
      <c r="A96">
        <v>66</v>
      </c>
      <c r="B96">
        <v>77.628</v>
      </c>
      <c r="C96" t="s">
        <v>95</v>
      </c>
      <c r="D96">
        <v>0.1181</v>
      </c>
      <c r="E96">
        <v>3.2734899999999998</v>
      </c>
      <c r="F96">
        <v>0.27271000000000001</v>
      </c>
      <c r="G96" t="s">
        <v>4</v>
      </c>
    </row>
    <row r="97" spans="1:7">
      <c r="A97">
        <v>67</v>
      </c>
      <c r="B97">
        <v>78.971999999999994</v>
      </c>
      <c r="C97" t="s">
        <v>90</v>
      </c>
      <c r="D97">
        <v>0.1265</v>
      </c>
      <c r="E97">
        <v>5.0489499999999996</v>
      </c>
      <c r="F97">
        <v>0.42061999999999999</v>
      </c>
      <c r="G97" t="s">
        <v>4</v>
      </c>
    </row>
    <row r="98" spans="1:7">
      <c r="A98">
        <v>68</v>
      </c>
      <c r="B98">
        <v>83.534000000000006</v>
      </c>
      <c r="C98" t="s">
        <v>91</v>
      </c>
      <c r="D98">
        <v>0.31009999999999999</v>
      </c>
      <c r="E98">
        <v>32.29757</v>
      </c>
      <c r="F98">
        <v>2.6906300000000001</v>
      </c>
      <c r="G98" t="s">
        <v>4</v>
      </c>
    </row>
    <row r="99" spans="1:7">
      <c r="A99">
        <v>69</v>
      </c>
      <c r="B99">
        <v>84.198999999999998</v>
      </c>
      <c r="C99" t="s">
        <v>92</v>
      </c>
      <c r="D99">
        <v>0.317</v>
      </c>
      <c r="E99">
        <v>65.998480000000001</v>
      </c>
      <c r="F99">
        <v>5.49817</v>
      </c>
      <c r="G99" t="s">
        <v>4</v>
      </c>
    </row>
    <row r="100" spans="1:7">
      <c r="A100">
        <v>70</v>
      </c>
      <c r="B100">
        <v>84.57</v>
      </c>
      <c r="C100" t="s">
        <v>96</v>
      </c>
      <c r="D100">
        <v>0.17150000000000001</v>
      </c>
      <c r="E100">
        <v>36.04121</v>
      </c>
      <c r="F100">
        <v>3.00251</v>
      </c>
      <c r="G100" t="s">
        <v>4</v>
      </c>
    </row>
    <row r="101" spans="1:7">
      <c r="A101">
        <v>71</v>
      </c>
      <c r="B101">
        <v>84.893000000000001</v>
      </c>
      <c r="C101" t="s">
        <v>97</v>
      </c>
      <c r="D101">
        <v>0.24110000000000001</v>
      </c>
      <c r="E101">
        <v>41.437629999999999</v>
      </c>
      <c r="F101">
        <v>3.45207</v>
      </c>
      <c r="G101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18" workbookViewId="0">
      <selection activeCell="C58" activeCellId="19" sqref="C22 C28 C31 C34 C35 C36 C37 C38 C41 C42 C43 C44 C46 C49 C50 C51 C53 C54 C57 C58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8.4600000000000009</v>
      </c>
      <c r="C3">
        <v>4.8224099999999996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13.917999999999999</v>
      </c>
      <c r="C11">
        <v>2.00909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15.423999999999999</v>
      </c>
      <c r="C13">
        <v>0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17.527999999999999</v>
      </c>
      <c r="C17">
        <v>4.0561600000000002</v>
      </c>
    </row>
    <row r="18" spans="1:4">
      <c r="A18">
        <v>17</v>
      </c>
      <c r="B18">
        <v>17.800999999999998</v>
      </c>
      <c r="C18">
        <v>0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20.503</v>
      </c>
      <c r="C20">
        <v>1.65784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21.779</v>
      </c>
      <c r="C22">
        <v>5.0152700000000001</v>
      </c>
      <c r="D22" s="2" t="s">
        <v>32</v>
      </c>
    </row>
    <row r="23" spans="1:4">
      <c r="A23">
        <v>22</v>
      </c>
      <c r="B23">
        <v>21.946000000000002</v>
      </c>
      <c r="C23">
        <v>0</v>
      </c>
    </row>
    <row r="24" spans="1:4">
      <c r="A24">
        <v>23</v>
      </c>
      <c r="B24">
        <v>22.436</v>
      </c>
      <c r="C24">
        <v>2.2852899999999998</v>
      </c>
    </row>
    <row r="25" spans="1:4">
      <c r="A25">
        <v>24</v>
      </c>
      <c r="B25">
        <v>22.623999999999999</v>
      </c>
      <c r="C25">
        <v>3.20655</v>
      </c>
    </row>
    <row r="26" spans="1:4">
      <c r="A26">
        <v>25</v>
      </c>
      <c r="B26">
        <v>23.904</v>
      </c>
      <c r="C26">
        <v>2.93303</v>
      </c>
    </row>
    <row r="27" spans="1:4">
      <c r="A27">
        <v>26</v>
      </c>
      <c r="B27">
        <v>24.614000000000001</v>
      </c>
      <c r="C27">
        <v>2.1753900000000002</v>
      </c>
    </row>
    <row r="28" spans="1:4">
      <c r="A28">
        <v>27</v>
      </c>
      <c r="B28">
        <v>25.315000000000001</v>
      </c>
      <c r="C28">
        <v>3.2427600000000001</v>
      </c>
      <c r="D28" s="2" t="s">
        <v>33</v>
      </c>
    </row>
    <row r="29" spans="1:4">
      <c r="A29">
        <v>28</v>
      </c>
      <c r="B29">
        <v>25.713000000000001</v>
      </c>
      <c r="C29">
        <v>2.27894</v>
      </c>
    </row>
    <row r="30" spans="1:4">
      <c r="A30">
        <v>29</v>
      </c>
      <c r="B30">
        <v>26.126999999999999</v>
      </c>
      <c r="C30">
        <v>2.2514699999999999</v>
      </c>
    </row>
    <row r="31" spans="1:4">
      <c r="A31">
        <v>30</v>
      </c>
      <c r="B31">
        <v>27.408000000000001</v>
      </c>
      <c r="C31">
        <v>22.75553</v>
      </c>
      <c r="D31" s="2" t="s">
        <v>6</v>
      </c>
    </row>
    <row r="32" spans="1:4">
      <c r="A32">
        <v>31</v>
      </c>
      <c r="B32">
        <v>28.050999999999998</v>
      </c>
      <c r="C32">
        <v>2.3657699999999999</v>
      </c>
    </row>
    <row r="33" spans="1:5">
      <c r="A33">
        <v>32</v>
      </c>
      <c r="B33">
        <v>28.195</v>
      </c>
      <c r="C33">
        <v>0</v>
      </c>
    </row>
    <row r="34" spans="1:5">
      <c r="A34">
        <v>33</v>
      </c>
      <c r="B34">
        <v>29.082000000000001</v>
      </c>
      <c r="C34">
        <v>74.90119</v>
      </c>
      <c r="D34" s="2" t="s">
        <v>34</v>
      </c>
    </row>
    <row r="35" spans="1:5">
      <c r="A35">
        <v>34</v>
      </c>
      <c r="B35">
        <v>29.931999999999999</v>
      </c>
      <c r="C35">
        <v>28.334890000000001</v>
      </c>
      <c r="D35" s="2" t="s">
        <v>7</v>
      </c>
      <c r="E35" t="s">
        <v>4</v>
      </c>
    </row>
    <row r="36" spans="1:5">
      <c r="A36">
        <v>35</v>
      </c>
      <c r="B36">
        <v>31.385999999999999</v>
      </c>
      <c r="C36">
        <v>6.1021999999999998</v>
      </c>
      <c r="D36" s="2" t="s">
        <v>8</v>
      </c>
    </row>
    <row r="37" spans="1:5">
      <c r="A37">
        <v>36</v>
      </c>
      <c r="B37">
        <v>32.909999999999997</v>
      </c>
      <c r="C37">
        <v>3.1189399999999998</v>
      </c>
      <c r="D37" s="2" t="s">
        <v>10</v>
      </c>
    </row>
    <row r="38" spans="1:5">
      <c r="A38">
        <v>37</v>
      </c>
      <c r="B38">
        <v>33.326000000000001</v>
      </c>
      <c r="C38">
        <v>6.8430900000000001</v>
      </c>
      <c r="D38" s="2" t="s">
        <v>12</v>
      </c>
    </row>
    <row r="39" spans="1:5">
      <c r="A39">
        <v>38</v>
      </c>
      <c r="B39">
        <v>34.109000000000002</v>
      </c>
      <c r="C39">
        <v>0</v>
      </c>
    </row>
    <row r="40" spans="1:5">
      <c r="A40">
        <v>39</v>
      </c>
      <c r="B40">
        <v>35.713000000000001</v>
      </c>
      <c r="C40">
        <v>4.0704200000000004</v>
      </c>
    </row>
    <row r="41" spans="1:5">
      <c r="A41">
        <v>40</v>
      </c>
      <c r="B41">
        <v>36.692</v>
      </c>
      <c r="C41">
        <v>8.7816500000000008</v>
      </c>
      <c r="D41" s="2" t="s">
        <v>13</v>
      </c>
      <c r="E41" t="s">
        <v>4</v>
      </c>
    </row>
    <row r="42" spans="1:5">
      <c r="A42">
        <v>41</v>
      </c>
      <c r="B42">
        <v>38.067999999999998</v>
      </c>
      <c r="C42">
        <v>43.130200000000002</v>
      </c>
      <c r="D42" s="2" t="s">
        <v>35</v>
      </c>
    </row>
    <row r="43" spans="1:5">
      <c r="A43">
        <v>42</v>
      </c>
      <c r="B43">
        <v>38.844999999999999</v>
      </c>
      <c r="C43">
        <v>12.01177</v>
      </c>
      <c r="D43" s="2" t="s">
        <v>14</v>
      </c>
    </row>
    <row r="44" spans="1:5">
      <c r="A44">
        <v>43</v>
      </c>
      <c r="B44">
        <v>39.271999999999998</v>
      </c>
      <c r="C44">
        <v>14.4498</v>
      </c>
      <c r="D44" s="2" t="s">
        <v>15</v>
      </c>
    </row>
    <row r="45" spans="1:5">
      <c r="A45">
        <v>44</v>
      </c>
      <c r="B45">
        <v>40.125</v>
      </c>
      <c r="C45">
        <v>6.1753600000000004</v>
      </c>
    </row>
    <row r="46" spans="1:5">
      <c r="A46">
        <v>45</v>
      </c>
      <c r="B46">
        <v>41.156999999999996</v>
      </c>
      <c r="C46">
        <v>2.47831</v>
      </c>
      <c r="D46" s="2" t="s">
        <v>16</v>
      </c>
    </row>
    <row r="47" spans="1:5">
      <c r="A47">
        <v>46</v>
      </c>
      <c r="B47">
        <v>41.615000000000002</v>
      </c>
      <c r="C47">
        <v>3.6381100000000002</v>
      </c>
    </row>
    <row r="48" spans="1:5">
      <c r="A48">
        <v>47</v>
      </c>
      <c r="B48">
        <v>45.673000000000002</v>
      </c>
      <c r="C48">
        <v>3.5528900000000001</v>
      </c>
    </row>
    <row r="49" spans="1:5">
      <c r="A49">
        <v>48</v>
      </c>
      <c r="B49">
        <v>48.98</v>
      </c>
      <c r="C49">
        <v>7.1438899999999999</v>
      </c>
      <c r="D49" s="2" t="s">
        <v>19</v>
      </c>
    </row>
    <row r="50" spans="1:5">
      <c r="A50">
        <v>49</v>
      </c>
      <c r="B50">
        <v>49.353999999999999</v>
      </c>
      <c r="C50">
        <v>7.3818400000000004</v>
      </c>
      <c r="D50" s="2" t="s">
        <v>20</v>
      </c>
    </row>
    <row r="51" spans="1:5">
      <c r="A51">
        <v>50</v>
      </c>
      <c r="B51">
        <v>49.914000000000001</v>
      </c>
      <c r="C51">
        <v>33.618819999999999</v>
      </c>
      <c r="D51" s="2" t="s">
        <v>21</v>
      </c>
    </row>
    <row r="52" spans="1:5">
      <c r="A52">
        <v>51</v>
      </c>
      <c r="B52">
        <v>50.11</v>
      </c>
      <c r="C52">
        <v>2.9857900000000002</v>
      </c>
    </row>
    <row r="53" spans="1:5">
      <c r="A53">
        <v>52</v>
      </c>
      <c r="B53">
        <v>54.040999999999997</v>
      </c>
      <c r="C53">
        <v>13.05678</v>
      </c>
      <c r="D53" s="2" t="s">
        <v>22</v>
      </c>
      <c r="E53" t="s">
        <v>23</v>
      </c>
    </row>
    <row r="54" spans="1:5">
      <c r="A54">
        <v>53</v>
      </c>
      <c r="B54">
        <v>57.488</v>
      </c>
      <c r="C54">
        <v>82.900480000000002</v>
      </c>
      <c r="D54" s="2" t="s">
        <v>24</v>
      </c>
      <c r="E54" t="s">
        <v>25</v>
      </c>
    </row>
    <row r="55" spans="1:5">
      <c r="A55">
        <v>54</v>
      </c>
      <c r="B55">
        <v>61.182000000000002</v>
      </c>
      <c r="C55">
        <v>8.9161300000000008</v>
      </c>
    </row>
    <row r="56" spans="1:5">
      <c r="A56">
        <v>55</v>
      </c>
      <c r="B56">
        <v>61.55</v>
      </c>
      <c r="C56">
        <v>28.012060000000002</v>
      </c>
    </row>
    <row r="57" spans="1:5">
      <c r="A57">
        <v>56</v>
      </c>
      <c r="B57">
        <v>69.269000000000005</v>
      </c>
      <c r="C57">
        <v>4.3064299999999998</v>
      </c>
      <c r="D57" s="2" t="s">
        <v>28</v>
      </c>
      <c r="E57" t="s">
        <v>29</v>
      </c>
    </row>
    <row r="58" spans="1:5">
      <c r="A58">
        <v>57</v>
      </c>
      <c r="B58">
        <v>70.195999999999998</v>
      </c>
      <c r="C58">
        <v>81.758390000000006</v>
      </c>
      <c r="D58" s="2" t="s">
        <v>30</v>
      </c>
      <c r="E58" t="s">
        <v>31</v>
      </c>
    </row>
    <row r="59" spans="1:5">
      <c r="A59">
        <v>58</v>
      </c>
      <c r="B59">
        <v>77.602999999999994</v>
      </c>
      <c r="C59">
        <v>3.5551200000000001</v>
      </c>
    </row>
    <row r="60" spans="1:5">
      <c r="A60">
        <v>59</v>
      </c>
      <c r="B60">
        <v>78.944000000000003</v>
      </c>
      <c r="C60">
        <v>5.3863300000000001</v>
      </c>
    </row>
    <row r="61" spans="1:5">
      <c r="A61">
        <v>60</v>
      </c>
      <c r="B61">
        <v>84.23</v>
      </c>
      <c r="C61">
        <v>9.5053699999999992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3" workbookViewId="0">
      <selection activeCell="C75" activeCellId="22" sqref="C23 C29 C32 C35 C38 C41 C42 C44 C45 C50 C51 C52 C53 C55 C59 C61 C62 C63 C66 C68 C73 C74 C75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7.8929999999999998</v>
      </c>
      <c r="C2">
        <v>0</v>
      </c>
    </row>
    <row r="3" spans="1:5">
      <c r="A3">
        <v>2</v>
      </c>
      <c r="B3">
        <v>8.4689999999999994</v>
      </c>
      <c r="C3">
        <v>22.056149999999999</v>
      </c>
    </row>
    <row r="4" spans="1:5">
      <c r="A4">
        <v>3</v>
      </c>
      <c r="B4">
        <v>8.7620000000000005</v>
      </c>
      <c r="C4">
        <v>0</v>
      </c>
    </row>
    <row r="5" spans="1:5">
      <c r="A5">
        <v>4</v>
      </c>
      <c r="B5">
        <v>9.2690000000000001</v>
      </c>
      <c r="C5">
        <v>0</v>
      </c>
    </row>
    <row r="6" spans="1:5">
      <c r="A6">
        <v>5</v>
      </c>
      <c r="B6">
        <v>10.025</v>
      </c>
      <c r="C6">
        <v>0</v>
      </c>
    </row>
    <row r="7" spans="1:5">
      <c r="A7">
        <v>6</v>
      </c>
      <c r="B7">
        <v>10.779</v>
      </c>
      <c r="C7">
        <v>0</v>
      </c>
    </row>
    <row r="8" spans="1:5">
      <c r="A8">
        <v>7</v>
      </c>
      <c r="B8">
        <v>11.442</v>
      </c>
      <c r="C8">
        <v>0</v>
      </c>
    </row>
    <row r="9" spans="1:5">
      <c r="A9">
        <v>8</v>
      </c>
      <c r="B9">
        <v>11.836</v>
      </c>
      <c r="C9">
        <v>0</v>
      </c>
    </row>
    <row r="10" spans="1:5">
      <c r="A10">
        <v>9</v>
      </c>
      <c r="B10">
        <v>13.138999999999999</v>
      </c>
      <c r="C10">
        <v>0</v>
      </c>
    </row>
    <row r="11" spans="1:5">
      <c r="A11">
        <v>10</v>
      </c>
      <c r="B11">
        <v>13.928000000000001</v>
      </c>
      <c r="C11">
        <v>9.3066899999999997</v>
      </c>
    </row>
    <row r="12" spans="1:5">
      <c r="A12">
        <v>11</v>
      </c>
      <c r="B12">
        <v>14.981999999999999</v>
      </c>
      <c r="C12">
        <v>0</v>
      </c>
    </row>
    <row r="13" spans="1:5">
      <c r="A13">
        <v>12</v>
      </c>
      <c r="B13">
        <v>15.294</v>
      </c>
      <c r="C13">
        <v>1.7843599999999999</v>
      </c>
    </row>
    <row r="14" spans="1:5">
      <c r="A14">
        <v>13</v>
      </c>
      <c r="B14">
        <v>15.54</v>
      </c>
      <c r="C14">
        <v>0</v>
      </c>
    </row>
    <row r="15" spans="1:5">
      <c r="A15">
        <v>14</v>
      </c>
      <c r="B15">
        <v>16.212</v>
      </c>
      <c r="C15">
        <v>0</v>
      </c>
    </row>
    <row r="16" spans="1:5">
      <c r="A16">
        <v>15</v>
      </c>
      <c r="B16">
        <v>16.741</v>
      </c>
      <c r="C16">
        <v>0</v>
      </c>
    </row>
    <row r="17" spans="1:4">
      <c r="A17">
        <v>16</v>
      </c>
      <c r="B17">
        <v>17.28</v>
      </c>
      <c r="C17">
        <v>0</v>
      </c>
    </row>
    <row r="18" spans="1:4">
      <c r="A18">
        <v>17</v>
      </c>
      <c r="B18">
        <v>17.545000000000002</v>
      </c>
      <c r="C18">
        <v>4.9042500000000002</v>
      </c>
    </row>
    <row r="19" spans="1:4">
      <c r="A19">
        <v>18</v>
      </c>
      <c r="B19">
        <v>19.131</v>
      </c>
      <c r="C19">
        <v>0</v>
      </c>
    </row>
    <row r="20" spans="1:4">
      <c r="A20">
        <v>19</v>
      </c>
      <c r="B20">
        <v>20.518999999999998</v>
      </c>
      <c r="C20">
        <v>3.1597300000000001</v>
      </c>
    </row>
    <row r="21" spans="1:4">
      <c r="A21">
        <v>20</v>
      </c>
      <c r="B21">
        <v>21.288</v>
      </c>
      <c r="C21">
        <v>0</v>
      </c>
    </row>
    <row r="22" spans="1:4">
      <c r="A22">
        <v>21</v>
      </c>
      <c r="B22">
        <v>21.632000000000001</v>
      </c>
      <c r="C22">
        <v>0</v>
      </c>
    </row>
    <row r="23" spans="1:4">
      <c r="A23">
        <v>22</v>
      </c>
      <c r="B23">
        <v>21.795000000000002</v>
      </c>
      <c r="C23">
        <v>69.731579999999994</v>
      </c>
      <c r="D23" s="2" t="s">
        <v>32</v>
      </c>
    </row>
    <row r="24" spans="1:4">
      <c r="A24">
        <v>23</v>
      </c>
      <c r="B24">
        <v>22.456</v>
      </c>
      <c r="C24">
        <v>2.49437</v>
      </c>
    </row>
    <row r="25" spans="1:4">
      <c r="A25">
        <v>24</v>
      </c>
      <c r="B25">
        <v>22.635999999999999</v>
      </c>
      <c r="C25">
        <v>11.13086</v>
      </c>
    </row>
    <row r="26" spans="1:4">
      <c r="A26">
        <v>25</v>
      </c>
      <c r="B26">
        <v>23.776</v>
      </c>
      <c r="C26">
        <v>3.72397</v>
      </c>
    </row>
    <row r="27" spans="1:4">
      <c r="A27">
        <v>26</v>
      </c>
      <c r="B27">
        <v>23.923999999999999</v>
      </c>
      <c r="C27">
        <v>3.7314600000000002</v>
      </c>
    </row>
    <row r="28" spans="1:4">
      <c r="A28">
        <v>27</v>
      </c>
      <c r="B28">
        <v>24.632999999999999</v>
      </c>
      <c r="C28">
        <v>2.41161</v>
      </c>
    </row>
    <row r="29" spans="1:4">
      <c r="A29">
        <v>28</v>
      </c>
      <c r="B29">
        <v>25.332000000000001</v>
      </c>
      <c r="C29">
        <v>9.8528900000000004</v>
      </c>
      <c r="D29" s="2" t="s">
        <v>33</v>
      </c>
    </row>
    <row r="30" spans="1:4">
      <c r="A30">
        <v>29</v>
      </c>
      <c r="B30">
        <v>25.756</v>
      </c>
      <c r="C30">
        <v>3.1346500000000002</v>
      </c>
    </row>
    <row r="31" spans="1:4">
      <c r="A31">
        <v>30</v>
      </c>
      <c r="B31">
        <v>26.161000000000001</v>
      </c>
      <c r="C31">
        <v>3.1785700000000001</v>
      </c>
    </row>
    <row r="32" spans="1:4">
      <c r="A32">
        <v>31</v>
      </c>
      <c r="B32">
        <v>27.446000000000002</v>
      </c>
      <c r="C32">
        <v>33.619570000000003</v>
      </c>
      <c r="D32" s="2" t="s">
        <v>6</v>
      </c>
    </row>
    <row r="33" spans="1:5">
      <c r="A33">
        <v>32</v>
      </c>
      <c r="B33">
        <v>27.931999999999999</v>
      </c>
      <c r="C33">
        <v>0</v>
      </c>
    </row>
    <row r="34" spans="1:5">
      <c r="A34">
        <v>33</v>
      </c>
      <c r="B34">
        <v>28.088999999999999</v>
      </c>
      <c r="C34">
        <v>4.7366599999999996</v>
      </c>
    </row>
    <row r="35" spans="1:5">
      <c r="A35">
        <v>34</v>
      </c>
      <c r="B35">
        <v>29.202000000000002</v>
      </c>
      <c r="C35">
        <v>403.25542999999999</v>
      </c>
      <c r="D35" s="2" t="s">
        <v>34</v>
      </c>
    </row>
    <row r="36" spans="1:5">
      <c r="A36">
        <v>35</v>
      </c>
      <c r="B36">
        <v>29.503</v>
      </c>
      <c r="C36">
        <v>4.6421299999999999</v>
      </c>
    </row>
    <row r="37" spans="1:5">
      <c r="A37">
        <v>36</v>
      </c>
      <c r="B37">
        <v>29.706</v>
      </c>
      <c r="C37">
        <v>4.1468800000000003</v>
      </c>
    </row>
    <row r="38" spans="1:5">
      <c r="A38">
        <v>37</v>
      </c>
      <c r="B38">
        <v>29.966999999999999</v>
      </c>
      <c r="C38">
        <v>30.861889999999999</v>
      </c>
      <c r="D38" s="2" t="s">
        <v>7</v>
      </c>
      <c r="E38" t="s">
        <v>4</v>
      </c>
    </row>
    <row r="39" spans="1:5">
      <c r="A39">
        <v>38</v>
      </c>
      <c r="B39">
        <v>30.062999999999999</v>
      </c>
      <c r="C39">
        <v>46.599780000000003</v>
      </c>
    </row>
    <row r="40" spans="1:5">
      <c r="A40">
        <v>39</v>
      </c>
      <c r="B40">
        <v>30.594999999999999</v>
      </c>
      <c r="C40">
        <v>5.4573900000000002</v>
      </c>
    </row>
    <row r="41" spans="1:5">
      <c r="A41">
        <v>40</v>
      </c>
      <c r="B41">
        <v>31.408000000000001</v>
      </c>
      <c r="C41">
        <v>12.99352</v>
      </c>
      <c r="D41" s="2" t="s">
        <v>8</v>
      </c>
    </row>
    <row r="42" spans="1:5">
      <c r="A42">
        <v>41</v>
      </c>
      <c r="B42">
        <v>32.018999999999998</v>
      </c>
      <c r="C42">
        <v>4.0362099999999996</v>
      </c>
      <c r="D42" s="2" t="s">
        <v>9</v>
      </c>
    </row>
    <row r="43" spans="1:5">
      <c r="A43">
        <v>42</v>
      </c>
      <c r="B43">
        <v>32.463000000000001</v>
      </c>
      <c r="C43">
        <v>4.2857900000000004</v>
      </c>
    </row>
    <row r="44" spans="1:5">
      <c r="A44">
        <v>43</v>
      </c>
      <c r="B44">
        <v>32.944000000000003</v>
      </c>
      <c r="C44">
        <v>3.3059699999999999</v>
      </c>
      <c r="D44" s="2" t="s">
        <v>10</v>
      </c>
    </row>
    <row r="45" spans="1:5">
      <c r="A45">
        <v>44</v>
      </c>
      <c r="B45">
        <v>33.350999999999999</v>
      </c>
      <c r="C45">
        <v>15.70036</v>
      </c>
      <c r="D45" s="2" t="s">
        <v>12</v>
      </c>
    </row>
    <row r="46" spans="1:5">
      <c r="A46">
        <v>45</v>
      </c>
      <c r="B46">
        <v>34.259</v>
      </c>
      <c r="C46">
        <v>6.8275800000000002</v>
      </c>
    </row>
    <row r="47" spans="1:5">
      <c r="A47">
        <v>46</v>
      </c>
      <c r="B47">
        <v>35.436999999999998</v>
      </c>
      <c r="C47">
        <v>2.96211</v>
      </c>
    </row>
    <row r="48" spans="1:5">
      <c r="A48">
        <v>47</v>
      </c>
      <c r="B48">
        <v>35.749000000000002</v>
      </c>
      <c r="C48">
        <v>12.66</v>
      </c>
    </row>
    <row r="49" spans="1:5">
      <c r="A49">
        <v>48</v>
      </c>
      <c r="B49">
        <v>35.942999999999998</v>
      </c>
      <c r="C49">
        <v>3.4192900000000002</v>
      </c>
    </row>
    <row r="50" spans="1:5">
      <c r="A50">
        <v>49</v>
      </c>
      <c r="B50">
        <v>36.726999999999997</v>
      </c>
      <c r="C50">
        <v>13.17817</v>
      </c>
      <c r="D50" s="2" t="s">
        <v>13</v>
      </c>
      <c r="E50" t="s">
        <v>4</v>
      </c>
    </row>
    <row r="51" spans="1:5">
      <c r="A51">
        <v>50</v>
      </c>
      <c r="B51">
        <v>38.133000000000003</v>
      </c>
      <c r="C51">
        <v>94.02946</v>
      </c>
      <c r="D51" s="2" t="s">
        <v>35</v>
      </c>
    </row>
    <row r="52" spans="1:5">
      <c r="A52">
        <v>51</v>
      </c>
      <c r="B52">
        <v>38.923000000000002</v>
      </c>
      <c r="C52">
        <v>94.266570000000002</v>
      </c>
      <c r="D52" s="2" t="s">
        <v>14</v>
      </c>
    </row>
    <row r="53" spans="1:5">
      <c r="A53">
        <v>52</v>
      </c>
      <c r="B53">
        <v>39.326000000000001</v>
      </c>
      <c r="C53">
        <v>54.154420000000002</v>
      </c>
      <c r="D53" s="2" t="s">
        <v>15</v>
      </c>
    </row>
    <row r="54" spans="1:5">
      <c r="A54">
        <v>53</v>
      </c>
      <c r="B54">
        <v>40.158000000000001</v>
      </c>
      <c r="C54">
        <v>10.122999999999999</v>
      </c>
    </row>
    <row r="55" spans="1:5">
      <c r="A55">
        <v>54</v>
      </c>
      <c r="B55">
        <v>41.195</v>
      </c>
      <c r="C55">
        <v>26.082689999999999</v>
      </c>
      <c r="D55" s="2" t="s">
        <v>16</v>
      </c>
    </row>
    <row r="56" spans="1:5">
      <c r="A56">
        <v>55</v>
      </c>
      <c r="B56">
        <v>41.648000000000003</v>
      </c>
      <c r="C56">
        <v>3.4055900000000001</v>
      </c>
    </row>
    <row r="57" spans="1:5">
      <c r="A57">
        <v>56</v>
      </c>
      <c r="B57">
        <v>42.26</v>
      </c>
      <c r="C57">
        <v>3.0749599999999999</v>
      </c>
    </row>
    <row r="58" spans="1:5">
      <c r="A58">
        <v>57</v>
      </c>
      <c r="B58">
        <v>42.521999999999998</v>
      </c>
      <c r="C58">
        <v>2.9160499999999998</v>
      </c>
    </row>
    <row r="59" spans="1:5">
      <c r="A59">
        <v>58</v>
      </c>
      <c r="B59">
        <v>44.279000000000003</v>
      </c>
      <c r="C59">
        <v>15.102930000000001</v>
      </c>
      <c r="D59" s="2" t="s">
        <v>17</v>
      </c>
      <c r="E59" t="s">
        <v>18</v>
      </c>
    </row>
    <row r="60" spans="1:5">
      <c r="A60">
        <v>59</v>
      </c>
      <c r="B60">
        <v>45.710999999999999</v>
      </c>
      <c r="C60">
        <v>42.574579999999997</v>
      </c>
    </row>
    <row r="61" spans="1:5">
      <c r="A61">
        <v>60</v>
      </c>
      <c r="B61">
        <v>49.029000000000003</v>
      </c>
      <c r="C61">
        <v>31.947880000000001</v>
      </c>
      <c r="D61" s="2" t="s">
        <v>19</v>
      </c>
    </row>
    <row r="62" spans="1:5">
      <c r="A62">
        <v>61</v>
      </c>
      <c r="B62">
        <v>49.396000000000001</v>
      </c>
      <c r="C62">
        <v>12.982189999999999</v>
      </c>
      <c r="D62" s="2" t="s">
        <v>20</v>
      </c>
    </row>
    <row r="63" spans="1:5">
      <c r="A63">
        <v>62</v>
      </c>
      <c r="B63">
        <v>49.966999999999999</v>
      </c>
      <c r="C63">
        <v>60.101260000000003</v>
      </c>
      <c r="D63" s="2" t="s">
        <v>21</v>
      </c>
    </row>
    <row r="64" spans="1:5">
      <c r="A64">
        <v>63</v>
      </c>
      <c r="B64">
        <v>50.151000000000003</v>
      </c>
      <c r="C64">
        <v>14.42183</v>
      </c>
    </row>
    <row r="65" spans="1:5">
      <c r="A65">
        <v>64</v>
      </c>
      <c r="B65">
        <v>51.976999999999997</v>
      </c>
      <c r="C65">
        <v>4.0638100000000001</v>
      </c>
    </row>
    <row r="66" spans="1:5">
      <c r="A66">
        <v>65</v>
      </c>
      <c r="B66">
        <v>54.076999999999998</v>
      </c>
      <c r="C66">
        <v>20.936599999999999</v>
      </c>
      <c r="D66" s="2" t="s">
        <v>22</v>
      </c>
      <c r="E66" t="s">
        <v>23</v>
      </c>
    </row>
    <row r="67" spans="1:5">
      <c r="A67">
        <v>66</v>
      </c>
      <c r="B67">
        <v>56.688000000000002</v>
      </c>
      <c r="C67">
        <v>7.4456199999999999</v>
      </c>
    </row>
    <row r="68" spans="1:5">
      <c r="A68">
        <v>67</v>
      </c>
      <c r="B68">
        <v>57.613999999999997</v>
      </c>
      <c r="C68">
        <v>318.14233000000002</v>
      </c>
      <c r="D68" s="2" t="s">
        <v>24</v>
      </c>
      <c r="E68" t="s">
        <v>25</v>
      </c>
    </row>
    <row r="69" spans="1:5">
      <c r="A69">
        <v>68</v>
      </c>
      <c r="B69">
        <v>60.445</v>
      </c>
      <c r="C69">
        <v>3.7244600000000001</v>
      </c>
    </row>
    <row r="70" spans="1:5">
      <c r="A70">
        <v>69</v>
      </c>
      <c r="B70">
        <v>61.228000000000002</v>
      </c>
      <c r="C70">
        <v>16.703119999999998</v>
      </c>
    </row>
    <row r="71" spans="1:5">
      <c r="A71">
        <v>70</v>
      </c>
      <c r="B71">
        <v>61.606000000000002</v>
      </c>
      <c r="C71">
        <v>50.621229999999997</v>
      </c>
    </row>
    <row r="72" spans="1:5">
      <c r="A72">
        <v>71</v>
      </c>
      <c r="B72">
        <v>63.698999999999998</v>
      </c>
      <c r="C72">
        <v>10.898569999999999</v>
      </c>
    </row>
    <row r="73" spans="1:5">
      <c r="A73">
        <v>72</v>
      </c>
      <c r="B73">
        <v>66.370999999999995</v>
      </c>
      <c r="C73">
        <v>10.307399999999999</v>
      </c>
      <c r="D73" s="2" t="s">
        <v>26</v>
      </c>
      <c r="E73" t="s">
        <v>27</v>
      </c>
    </row>
    <row r="74" spans="1:5">
      <c r="A74">
        <v>73</v>
      </c>
      <c r="B74">
        <v>69.328000000000003</v>
      </c>
      <c r="C74">
        <v>11.768750000000001</v>
      </c>
      <c r="D74" s="2" t="s">
        <v>28</v>
      </c>
      <c r="E74" t="s">
        <v>29</v>
      </c>
    </row>
    <row r="75" spans="1:5">
      <c r="A75">
        <v>74</v>
      </c>
      <c r="B75">
        <v>70.373999999999995</v>
      </c>
      <c r="C75">
        <v>348.08028999999999</v>
      </c>
      <c r="D75" s="2" t="s">
        <v>30</v>
      </c>
      <c r="E75" t="s">
        <v>31</v>
      </c>
    </row>
    <row r="76" spans="1:5">
      <c r="A76">
        <v>75</v>
      </c>
      <c r="B76">
        <v>77.625</v>
      </c>
      <c r="C76">
        <v>4.4556300000000002</v>
      </c>
    </row>
    <row r="77" spans="1:5">
      <c r="A77">
        <v>76</v>
      </c>
      <c r="B77">
        <v>78.725999999999999</v>
      </c>
      <c r="C77">
        <v>3.1169600000000002</v>
      </c>
    </row>
    <row r="78" spans="1:5">
      <c r="A78">
        <v>77</v>
      </c>
      <c r="B78">
        <v>78.963999999999999</v>
      </c>
      <c r="C78">
        <v>5.3616400000000004</v>
      </c>
    </row>
    <row r="79" spans="1:5">
      <c r="A79">
        <v>78</v>
      </c>
      <c r="B79">
        <v>84.018000000000001</v>
      </c>
      <c r="C79">
        <v>4.4666699999999997</v>
      </c>
    </row>
    <row r="80" spans="1:5">
      <c r="A80">
        <v>79</v>
      </c>
      <c r="B80">
        <v>84.204999999999998</v>
      </c>
      <c r="C80">
        <v>10.05997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topLeftCell="A44" workbookViewId="0">
      <selection activeCell="C74" activeCellId="23" sqref="C25 C32 C36 C39 C41 C43 C44 C46 C47 C51 C52 C53 C54 C55 C57 C59 C61 C62 C63 C65 C66 C70 C73 C74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A2">
        <v>1</v>
      </c>
      <c r="B2">
        <v>5.7910000000000004</v>
      </c>
      <c r="C2">
        <v>5.4955100000000003</v>
      </c>
    </row>
    <row r="3" spans="1:5">
      <c r="A3">
        <v>2</v>
      </c>
      <c r="B3">
        <v>7.8929999999999998</v>
      </c>
      <c r="C3">
        <v>0</v>
      </c>
    </row>
    <row r="4" spans="1:5">
      <c r="A4">
        <v>3</v>
      </c>
      <c r="B4">
        <v>8.1210000000000004</v>
      </c>
      <c r="C4">
        <v>2.2069100000000001</v>
      </c>
    </row>
    <row r="5" spans="1:5">
      <c r="A5">
        <v>4</v>
      </c>
      <c r="B5">
        <v>8.2319999999999993</v>
      </c>
      <c r="C5">
        <v>1.53345</v>
      </c>
    </row>
    <row r="6" spans="1:5">
      <c r="A6">
        <v>5</v>
      </c>
      <c r="B6">
        <v>8.4659999999999993</v>
      </c>
      <c r="C6">
        <v>80.774829999999994</v>
      </c>
    </row>
    <row r="7" spans="1:5">
      <c r="A7">
        <v>6</v>
      </c>
      <c r="B7">
        <v>8.5609999999999999</v>
      </c>
      <c r="C7">
        <v>80.10351</v>
      </c>
    </row>
    <row r="8" spans="1:5">
      <c r="A8">
        <v>7</v>
      </c>
      <c r="B8">
        <v>9.2690000000000001</v>
      </c>
      <c r="C8">
        <v>0</v>
      </c>
    </row>
    <row r="9" spans="1:5">
      <c r="A9">
        <v>8</v>
      </c>
      <c r="B9">
        <v>9.7870000000000008</v>
      </c>
      <c r="C9">
        <v>15.89194</v>
      </c>
    </row>
    <row r="10" spans="1:5">
      <c r="A10">
        <v>9</v>
      </c>
      <c r="B10">
        <v>10.779</v>
      </c>
      <c r="C10">
        <v>0</v>
      </c>
    </row>
    <row r="11" spans="1:5">
      <c r="A11">
        <v>10</v>
      </c>
      <c r="B11">
        <v>11.442</v>
      </c>
      <c r="C11">
        <v>0</v>
      </c>
    </row>
    <row r="12" spans="1:5">
      <c r="A12">
        <v>11</v>
      </c>
      <c r="B12">
        <v>11.836</v>
      </c>
      <c r="C12">
        <v>0</v>
      </c>
    </row>
    <row r="13" spans="1:5">
      <c r="A13">
        <v>12</v>
      </c>
      <c r="B13">
        <v>13.138999999999999</v>
      </c>
      <c r="C13">
        <v>0</v>
      </c>
    </row>
    <row r="14" spans="1:5">
      <c r="A14">
        <v>13</v>
      </c>
      <c r="B14">
        <v>13.917999999999999</v>
      </c>
      <c r="C14">
        <v>27.383479999999999</v>
      </c>
    </row>
    <row r="15" spans="1:5">
      <c r="A15">
        <v>14</v>
      </c>
      <c r="B15">
        <v>14.981999999999999</v>
      </c>
      <c r="C15">
        <v>0</v>
      </c>
    </row>
    <row r="16" spans="1:5">
      <c r="A16">
        <v>15</v>
      </c>
      <c r="B16">
        <v>15.423999999999999</v>
      </c>
      <c r="C16">
        <v>0</v>
      </c>
    </row>
    <row r="17" spans="1:4">
      <c r="A17">
        <v>16</v>
      </c>
      <c r="B17">
        <v>15.54</v>
      </c>
      <c r="C17">
        <v>0</v>
      </c>
    </row>
    <row r="18" spans="1:4">
      <c r="A18">
        <v>17</v>
      </c>
      <c r="B18">
        <v>16.065999999999999</v>
      </c>
      <c r="C18">
        <v>2.4730500000000002</v>
      </c>
    </row>
    <row r="19" spans="1:4">
      <c r="A19">
        <v>18</v>
      </c>
      <c r="B19">
        <v>16.741</v>
      </c>
      <c r="C19">
        <v>0</v>
      </c>
    </row>
    <row r="20" spans="1:4">
      <c r="A20">
        <v>19</v>
      </c>
      <c r="B20">
        <v>17.28</v>
      </c>
      <c r="C20">
        <v>0</v>
      </c>
    </row>
    <row r="21" spans="1:4">
      <c r="A21">
        <v>20</v>
      </c>
      <c r="B21">
        <v>17.541</v>
      </c>
      <c r="C21">
        <v>6.9858900000000004</v>
      </c>
    </row>
    <row r="22" spans="1:4">
      <c r="A22">
        <v>21</v>
      </c>
      <c r="B22">
        <v>19.131</v>
      </c>
      <c r="C22">
        <v>0</v>
      </c>
    </row>
    <row r="23" spans="1:4">
      <c r="A23">
        <v>22</v>
      </c>
      <c r="B23">
        <v>20.513999999999999</v>
      </c>
      <c r="C23">
        <v>3.1694599999999999</v>
      </c>
    </row>
    <row r="24" spans="1:4">
      <c r="A24">
        <v>23</v>
      </c>
      <c r="B24">
        <v>21.288</v>
      </c>
      <c r="C24">
        <v>0</v>
      </c>
    </row>
    <row r="25" spans="1:4">
      <c r="A25">
        <v>24</v>
      </c>
      <c r="B25">
        <v>21.786000000000001</v>
      </c>
      <c r="C25">
        <v>24.357890000000001</v>
      </c>
      <c r="D25" s="2" t="s">
        <v>32</v>
      </c>
    </row>
    <row r="26" spans="1:4">
      <c r="A26">
        <v>25</v>
      </c>
      <c r="B26">
        <v>21.946000000000002</v>
      </c>
      <c r="C26">
        <v>0</v>
      </c>
    </row>
    <row r="27" spans="1:4">
      <c r="A27">
        <v>26</v>
      </c>
      <c r="B27">
        <v>22.448</v>
      </c>
      <c r="C27">
        <v>3.82558</v>
      </c>
    </row>
    <row r="28" spans="1:4">
      <c r="A28">
        <v>27</v>
      </c>
      <c r="B28">
        <v>22.634</v>
      </c>
      <c r="C28">
        <v>6.89025</v>
      </c>
    </row>
    <row r="29" spans="1:4">
      <c r="A29">
        <v>28</v>
      </c>
      <c r="B29">
        <v>23.773</v>
      </c>
      <c r="C29">
        <v>1.8270200000000001</v>
      </c>
    </row>
    <row r="30" spans="1:4">
      <c r="A30">
        <v>29</v>
      </c>
      <c r="B30">
        <v>23.914999999999999</v>
      </c>
      <c r="C30">
        <v>4.4518899999999997</v>
      </c>
    </row>
    <row r="31" spans="1:4">
      <c r="A31">
        <v>30</v>
      </c>
      <c r="B31">
        <v>24.625</v>
      </c>
      <c r="C31">
        <v>3.3351999999999999</v>
      </c>
    </row>
    <row r="32" spans="1:4">
      <c r="A32">
        <v>31</v>
      </c>
      <c r="B32">
        <v>25.326000000000001</v>
      </c>
      <c r="C32">
        <v>7.7654899999999998</v>
      </c>
      <c r="D32" s="2" t="s">
        <v>33</v>
      </c>
    </row>
    <row r="33" spans="1:5">
      <c r="A33">
        <v>32</v>
      </c>
      <c r="B33">
        <v>25.734000000000002</v>
      </c>
      <c r="C33">
        <v>4.49038</v>
      </c>
    </row>
    <row r="34" spans="1:5">
      <c r="A34">
        <v>33</v>
      </c>
      <c r="B34">
        <v>25.896999999999998</v>
      </c>
      <c r="C34">
        <v>1.9177599999999999</v>
      </c>
    </row>
    <row r="35" spans="1:5">
      <c r="A35">
        <v>34</v>
      </c>
      <c r="B35">
        <v>26.143000000000001</v>
      </c>
      <c r="C35">
        <v>3.79196</v>
      </c>
    </row>
    <row r="36" spans="1:5">
      <c r="A36">
        <v>35</v>
      </c>
      <c r="B36">
        <v>27.433</v>
      </c>
      <c r="C36">
        <v>37.149810000000002</v>
      </c>
      <c r="D36" s="2" t="s">
        <v>6</v>
      </c>
    </row>
    <row r="37" spans="1:5">
      <c r="A37">
        <v>36</v>
      </c>
      <c r="B37">
        <v>27.931999999999999</v>
      </c>
      <c r="C37">
        <v>0</v>
      </c>
    </row>
    <row r="38" spans="1:5">
      <c r="A38">
        <v>37</v>
      </c>
      <c r="B38">
        <v>28.071999999999999</v>
      </c>
      <c r="C38">
        <v>6.3557199999999998</v>
      </c>
    </row>
    <row r="39" spans="1:5">
      <c r="A39">
        <v>38</v>
      </c>
      <c r="B39">
        <v>29.137</v>
      </c>
      <c r="C39">
        <v>191.42617999999999</v>
      </c>
      <c r="D39" s="2" t="s">
        <v>34</v>
      </c>
    </row>
    <row r="40" spans="1:5">
      <c r="A40">
        <v>39</v>
      </c>
      <c r="B40">
        <v>29.484000000000002</v>
      </c>
      <c r="C40">
        <v>3.5655000000000001</v>
      </c>
    </row>
    <row r="41" spans="1:5">
      <c r="A41">
        <v>40</v>
      </c>
      <c r="B41">
        <v>29.957000000000001</v>
      </c>
      <c r="C41">
        <v>50.254820000000002</v>
      </c>
      <c r="D41" s="2" t="s">
        <v>7</v>
      </c>
      <c r="E41" t="s">
        <v>4</v>
      </c>
    </row>
    <row r="42" spans="1:5">
      <c r="A42">
        <v>41</v>
      </c>
      <c r="B42">
        <v>30.585000000000001</v>
      </c>
      <c r="C42">
        <v>2.3261099999999999</v>
      </c>
    </row>
    <row r="43" spans="1:5">
      <c r="A43">
        <v>42</v>
      </c>
      <c r="B43">
        <v>31.4</v>
      </c>
      <c r="C43">
        <v>11.17292</v>
      </c>
      <c r="D43" s="2" t="s">
        <v>8</v>
      </c>
    </row>
    <row r="44" spans="1:5">
      <c r="A44">
        <v>43</v>
      </c>
      <c r="B44">
        <v>32.01</v>
      </c>
      <c r="C44">
        <v>3.9395199999999999</v>
      </c>
      <c r="D44" s="2" t="s">
        <v>9</v>
      </c>
    </row>
    <row r="45" spans="1:5">
      <c r="A45">
        <v>44</v>
      </c>
      <c r="B45">
        <v>32.378</v>
      </c>
      <c r="C45">
        <v>3.6841300000000001</v>
      </c>
    </row>
    <row r="46" spans="1:5">
      <c r="A46">
        <v>45</v>
      </c>
      <c r="B46">
        <v>32.927999999999997</v>
      </c>
      <c r="C46">
        <v>4.1875</v>
      </c>
      <c r="D46" s="2" t="s">
        <v>10</v>
      </c>
    </row>
    <row r="47" spans="1:5">
      <c r="A47">
        <v>46</v>
      </c>
      <c r="B47">
        <v>33.341000000000001</v>
      </c>
      <c r="C47">
        <v>13.694430000000001</v>
      </c>
      <c r="D47" s="2" t="s">
        <v>12</v>
      </c>
    </row>
    <row r="48" spans="1:5">
      <c r="A48">
        <v>47</v>
      </c>
      <c r="B48">
        <v>34.252000000000002</v>
      </c>
      <c r="C48">
        <v>5.42537</v>
      </c>
    </row>
    <row r="49" spans="1:5">
      <c r="A49">
        <v>48</v>
      </c>
      <c r="B49">
        <v>35.731000000000002</v>
      </c>
      <c r="C49">
        <v>9.4557699999999993</v>
      </c>
    </row>
    <row r="50" spans="1:5">
      <c r="A50">
        <v>49</v>
      </c>
      <c r="B50">
        <v>35.933999999999997</v>
      </c>
      <c r="C50">
        <v>3.5147400000000002</v>
      </c>
    </row>
    <row r="51" spans="1:5">
      <c r="A51">
        <v>50</v>
      </c>
      <c r="B51">
        <v>36.304000000000002</v>
      </c>
      <c r="C51">
        <v>2.9283999999999999</v>
      </c>
      <c r="D51" s="2" t="s">
        <v>11</v>
      </c>
      <c r="E51" t="s">
        <v>4</v>
      </c>
    </row>
    <row r="52" spans="1:5">
      <c r="A52">
        <v>51</v>
      </c>
      <c r="B52">
        <v>36.712000000000003</v>
      </c>
      <c r="C52">
        <v>15.338419999999999</v>
      </c>
      <c r="D52" s="2" t="s">
        <v>13</v>
      </c>
      <c r="E52" t="s">
        <v>4</v>
      </c>
    </row>
    <row r="53" spans="1:5">
      <c r="A53">
        <v>52</v>
      </c>
      <c r="B53">
        <v>38.11</v>
      </c>
      <c r="C53">
        <v>78.88297</v>
      </c>
      <c r="D53" s="2" t="s">
        <v>35</v>
      </c>
    </row>
    <row r="54" spans="1:5">
      <c r="A54">
        <v>53</v>
      </c>
      <c r="B54">
        <v>38.878999999999998</v>
      </c>
      <c r="C54">
        <v>42.418849999999999</v>
      </c>
      <c r="D54" s="2" t="s">
        <v>14</v>
      </c>
    </row>
    <row r="55" spans="1:5">
      <c r="A55">
        <v>54</v>
      </c>
      <c r="B55">
        <v>39.298000000000002</v>
      </c>
      <c r="C55">
        <v>35.189700000000002</v>
      </c>
      <c r="D55" s="2" t="s">
        <v>15</v>
      </c>
    </row>
    <row r="56" spans="1:5">
      <c r="A56">
        <v>55</v>
      </c>
      <c r="B56">
        <v>40.143000000000001</v>
      </c>
      <c r="C56">
        <v>10.37768</v>
      </c>
    </row>
    <row r="57" spans="1:5">
      <c r="A57">
        <v>56</v>
      </c>
      <c r="B57">
        <v>41.173000000000002</v>
      </c>
      <c r="C57">
        <v>8.3878699999999995</v>
      </c>
      <c r="D57" s="2" t="s">
        <v>16</v>
      </c>
    </row>
    <row r="58" spans="1:5">
      <c r="A58">
        <v>57</v>
      </c>
      <c r="B58">
        <v>41.631</v>
      </c>
      <c r="C58">
        <v>5.44862</v>
      </c>
    </row>
    <row r="59" spans="1:5">
      <c r="A59">
        <v>58</v>
      </c>
      <c r="B59">
        <v>44.253</v>
      </c>
      <c r="C59">
        <v>5.6851599999999998</v>
      </c>
      <c r="D59" s="2" t="s">
        <v>17</v>
      </c>
      <c r="E59" t="s">
        <v>18</v>
      </c>
    </row>
    <row r="60" spans="1:5">
      <c r="A60">
        <v>59</v>
      </c>
      <c r="B60">
        <v>45.692</v>
      </c>
      <c r="C60">
        <v>14.295999999999999</v>
      </c>
    </row>
    <row r="61" spans="1:5">
      <c r="A61">
        <v>60</v>
      </c>
      <c r="B61">
        <v>49.003</v>
      </c>
      <c r="C61">
        <v>16.992920000000002</v>
      </c>
      <c r="D61" s="2" t="s">
        <v>19</v>
      </c>
    </row>
    <row r="62" spans="1:5">
      <c r="A62">
        <v>61</v>
      </c>
      <c r="B62">
        <v>49.378</v>
      </c>
      <c r="C62">
        <v>14.5273</v>
      </c>
      <c r="D62" s="2" t="s">
        <v>20</v>
      </c>
    </row>
    <row r="63" spans="1:5">
      <c r="A63">
        <v>62</v>
      </c>
      <c r="B63">
        <v>49.948</v>
      </c>
      <c r="C63">
        <v>56.190159999999999</v>
      </c>
      <c r="D63" s="2" t="s">
        <v>21</v>
      </c>
    </row>
    <row r="64" spans="1:5">
      <c r="A64">
        <v>63</v>
      </c>
      <c r="B64">
        <v>50.131</v>
      </c>
      <c r="C64">
        <v>6.8343800000000003</v>
      </c>
    </row>
    <row r="65" spans="1:5">
      <c r="A65">
        <v>64</v>
      </c>
      <c r="B65">
        <v>54.066000000000003</v>
      </c>
      <c r="C65">
        <v>26.15945</v>
      </c>
      <c r="D65" s="2" t="s">
        <v>22</v>
      </c>
      <c r="E65" t="s">
        <v>23</v>
      </c>
    </row>
    <row r="66" spans="1:5">
      <c r="A66">
        <v>65</v>
      </c>
      <c r="B66">
        <v>57.548000000000002</v>
      </c>
      <c r="C66">
        <v>182.33626000000001</v>
      </c>
      <c r="D66" s="2" t="s">
        <v>24</v>
      </c>
      <c r="E66" t="s">
        <v>25</v>
      </c>
    </row>
    <row r="67" spans="1:5">
      <c r="A67">
        <v>66</v>
      </c>
      <c r="B67">
        <v>61.212000000000003</v>
      </c>
      <c r="C67">
        <v>20.923220000000001</v>
      </c>
    </row>
    <row r="68" spans="1:5">
      <c r="A68">
        <v>67</v>
      </c>
      <c r="B68">
        <v>61.593000000000004</v>
      </c>
      <c r="C68">
        <v>54.729059999999997</v>
      </c>
    </row>
    <row r="69" spans="1:5">
      <c r="A69">
        <v>68</v>
      </c>
      <c r="B69">
        <v>63.686</v>
      </c>
      <c r="C69">
        <v>3.9150900000000002</v>
      </c>
    </row>
    <row r="70" spans="1:5">
      <c r="A70">
        <v>69</v>
      </c>
      <c r="B70">
        <v>66.352000000000004</v>
      </c>
      <c r="C70">
        <v>6.4179399999999998</v>
      </c>
      <c r="D70" s="2" t="s">
        <v>26</v>
      </c>
      <c r="E70" t="s">
        <v>27</v>
      </c>
    </row>
    <row r="71" spans="1:5">
      <c r="A71">
        <v>70</v>
      </c>
      <c r="B71">
        <v>67.082999999999998</v>
      </c>
      <c r="C71">
        <v>4.7161200000000001</v>
      </c>
    </row>
    <row r="72" spans="1:5">
      <c r="A72">
        <v>71</v>
      </c>
      <c r="B72">
        <v>68.650000000000006</v>
      </c>
      <c r="C72">
        <v>11.09755</v>
      </c>
    </row>
    <row r="73" spans="1:5">
      <c r="A73">
        <v>72</v>
      </c>
      <c r="B73">
        <v>69.296000000000006</v>
      </c>
      <c r="C73">
        <v>8.2184899999999992</v>
      </c>
      <c r="D73" s="2" t="s">
        <v>28</v>
      </c>
      <c r="E73" t="s">
        <v>29</v>
      </c>
    </row>
    <row r="74" spans="1:5">
      <c r="A74">
        <v>73</v>
      </c>
      <c r="B74">
        <v>70.284000000000006</v>
      </c>
      <c r="C74">
        <v>202.02161000000001</v>
      </c>
      <c r="D74" s="2" t="s">
        <v>30</v>
      </c>
      <c r="E74" t="s">
        <v>31</v>
      </c>
    </row>
    <row r="75" spans="1:5">
      <c r="A75">
        <v>74</v>
      </c>
      <c r="B75">
        <v>77.616</v>
      </c>
      <c r="C75">
        <v>6.4789899999999996</v>
      </c>
    </row>
    <row r="76" spans="1:5">
      <c r="A76">
        <v>75</v>
      </c>
      <c r="B76">
        <v>78.956999999999994</v>
      </c>
      <c r="C76">
        <v>10.29086</v>
      </c>
    </row>
    <row r="77" spans="1:5">
      <c r="A77">
        <v>76</v>
      </c>
      <c r="B77">
        <v>80.72</v>
      </c>
      <c r="C77">
        <v>8.1785599999999992</v>
      </c>
    </row>
    <row r="78" spans="1:5">
      <c r="A78">
        <v>77</v>
      </c>
      <c r="B78">
        <v>82.953999999999994</v>
      </c>
      <c r="C78">
        <v>15.14091</v>
      </c>
    </row>
    <row r="79" spans="1:5">
      <c r="A79">
        <v>78</v>
      </c>
      <c r="B79">
        <v>83.525000000000006</v>
      </c>
      <c r="C79">
        <v>26.490860000000001</v>
      </c>
    </row>
    <row r="80" spans="1:5">
      <c r="A80">
        <v>79</v>
      </c>
      <c r="B80">
        <v>83.995999999999995</v>
      </c>
      <c r="C80">
        <v>27.744990000000001</v>
      </c>
    </row>
    <row r="81" spans="1:3">
      <c r="A81">
        <v>80</v>
      </c>
      <c r="B81">
        <v>84.23</v>
      </c>
      <c r="C81">
        <v>34.40701</v>
      </c>
    </row>
    <row r="82" spans="1:3">
      <c r="A82">
        <v>81</v>
      </c>
      <c r="B82">
        <v>84.549000000000007</v>
      </c>
      <c r="C82">
        <v>14.043760000000001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4"/>
  <sheetViews>
    <sheetView topLeftCell="A3" workbookViewId="0">
      <selection activeCell="A25" sqref="A25:A94"/>
    </sheetView>
  </sheetViews>
  <sheetFormatPr baseColWidth="10" defaultRowHeight="15" x14ac:dyDescent="0"/>
  <cols>
    <col min="4" max="4" width="10.83203125" style="2"/>
  </cols>
  <sheetData>
    <row r="1" spans="1:5">
      <c r="A1" t="s">
        <v>0</v>
      </c>
      <c r="B1" t="s">
        <v>1</v>
      </c>
      <c r="C1" t="s">
        <v>2</v>
      </c>
      <c r="D1" s="2" t="s">
        <v>5</v>
      </c>
      <c r="E1" t="s">
        <v>3</v>
      </c>
    </row>
    <row r="2" spans="1:5">
      <c r="B2">
        <v>21.792999999999999</v>
      </c>
      <c r="C2">
        <v>20.86861</v>
      </c>
      <c r="D2" s="2" t="s">
        <v>32</v>
      </c>
    </row>
    <row r="3" spans="1:5">
      <c r="B3">
        <v>25.335000000000001</v>
      </c>
      <c r="C3">
        <v>6.59626</v>
      </c>
      <c r="D3" s="2" t="s">
        <v>33</v>
      </c>
    </row>
    <row r="4" spans="1:5">
      <c r="B4">
        <v>27.433</v>
      </c>
      <c r="C4">
        <v>21.448119999999999</v>
      </c>
      <c r="D4" s="2" t="s">
        <v>6</v>
      </c>
    </row>
    <row r="5" spans="1:5">
      <c r="B5">
        <v>29.131</v>
      </c>
      <c r="C5" s="3">
        <v>151.53317000000001</v>
      </c>
      <c r="D5" s="2" t="s">
        <v>34</v>
      </c>
    </row>
    <row r="6" spans="1:5">
      <c r="B6">
        <v>29.957999999999998</v>
      </c>
      <c r="C6">
        <v>18.851189999999999</v>
      </c>
      <c r="D6" s="2" t="s">
        <v>7</v>
      </c>
      <c r="E6" t="s">
        <v>4</v>
      </c>
    </row>
    <row r="7" spans="1:5">
      <c r="B7">
        <v>31.41</v>
      </c>
      <c r="C7">
        <v>7.4879300000000004</v>
      </c>
      <c r="D7" s="2" t="s">
        <v>8</v>
      </c>
    </row>
    <row r="8" spans="1:5">
      <c r="B8">
        <v>32.933999999999997</v>
      </c>
      <c r="C8">
        <v>2.6036600000000001</v>
      </c>
      <c r="D8" s="2" t="s">
        <v>10</v>
      </c>
    </row>
    <row r="9" spans="1:5">
      <c r="B9">
        <v>33.35</v>
      </c>
      <c r="C9">
        <v>8.5582799999999999</v>
      </c>
      <c r="D9" s="2" t="s">
        <v>12</v>
      </c>
    </row>
    <row r="10" spans="1:5">
      <c r="B10">
        <v>36.722000000000001</v>
      </c>
      <c r="C10">
        <v>8.4648599999999998</v>
      </c>
      <c r="D10" s="2" t="s">
        <v>13</v>
      </c>
      <c r="E10" t="s">
        <v>4</v>
      </c>
    </row>
    <row r="11" spans="1:5">
      <c r="B11">
        <v>38.097999999999999</v>
      </c>
      <c r="C11">
        <v>47.777119999999996</v>
      </c>
      <c r="D11" s="2" t="s">
        <v>35</v>
      </c>
    </row>
    <row r="12" spans="1:5">
      <c r="B12">
        <v>38.884999999999998</v>
      </c>
      <c r="C12">
        <v>39.335070000000002</v>
      </c>
      <c r="D12" s="2" t="s">
        <v>14</v>
      </c>
    </row>
    <row r="13" spans="1:5">
      <c r="B13">
        <v>39.298999999999999</v>
      </c>
      <c r="C13">
        <v>21.32292</v>
      </c>
      <c r="D13" s="2" t="s">
        <v>15</v>
      </c>
    </row>
    <row r="14" spans="1:5">
      <c r="B14">
        <v>41.182000000000002</v>
      </c>
      <c r="C14">
        <v>9.9602599999999999</v>
      </c>
      <c r="D14" s="2" t="s">
        <v>16</v>
      </c>
    </row>
    <row r="15" spans="1:5">
      <c r="B15">
        <v>44.268000000000001</v>
      </c>
      <c r="C15">
        <v>6.1689400000000001</v>
      </c>
      <c r="D15" s="2" t="s">
        <v>17</v>
      </c>
      <c r="E15" t="s">
        <v>18</v>
      </c>
    </row>
    <row r="16" spans="1:5">
      <c r="B16">
        <v>49.014000000000003</v>
      </c>
      <c r="C16">
        <v>13.723520000000001</v>
      </c>
      <c r="D16" s="2" t="s">
        <v>19</v>
      </c>
    </row>
    <row r="17" spans="1:7">
      <c r="B17">
        <v>49.384999999999998</v>
      </c>
      <c r="C17">
        <v>8.5148399999999995</v>
      </c>
      <c r="D17" s="2" t="s">
        <v>20</v>
      </c>
    </row>
    <row r="18" spans="1:7">
      <c r="B18">
        <v>49.942</v>
      </c>
      <c r="C18">
        <v>35.263809999999999</v>
      </c>
      <c r="D18" s="2" t="s">
        <v>21</v>
      </c>
    </row>
    <row r="19" spans="1:7">
      <c r="B19">
        <v>54.070999999999998</v>
      </c>
      <c r="C19">
        <v>15.89626</v>
      </c>
      <c r="D19" s="2" t="s">
        <v>22</v>
      </c>
      <c r="E19" t="s">
        <v>23</v>
      </c>
    </row>
    <row r="20" spans="1:7">
      <c r="B20">
        <v>57.533000000000001</v>
      </c>
      <c r="C20">
        <v>124.49605</v>
      </c>
      <c r="D20" s="2" t="s">
        <v>24</v>
      </c>
      <c r="E20" t="s">
        <v>25</v>
      </c>
    </row>
    <row r="21" spans="1:7">
      <c r="B21">
        <v>66.364000000000004</v>
      </c>
      <c r="C21">
        <v>6.19055</v>
      </c>
      <c r="D21" s="2" t="s">
        <v>26</v>
      </c>
      <c r="E21" t="s">
        <v>27</v>
      </c>
    </row>
    <row r="22" spans="1:7">
      <c r="B22">
        <v>69.305999999999997</v>
      </c>
      <c r="C22">
        <v>5.9480700000000004</v>
      </c>
      <c r="D22" s="2" t="s">
        <v>28</v>
      </c>
      <c r="E22" t="s">
        <v>29</v>
      </c>
    </row>
    <row r="23" spans="1:7">
      <c r="B23">
        <v>70.269000000000005</v>
      </c>
      <c r="C23">
        <v>148.92857000000001</v>
      </c>
      <c r="D23" s="2" t="s">
        <v>30</v>
      </c>
      <c r="E23" t="s">
        <v>31</v>
      </c>
    </row>
    <row r="25" spans="1:7">
      <c r="A25" t="s">
        <v>0</v>
      </c>
      <c r="B25" t="s">
        <v>1</v>
      </c>
      <c r="C25" t="s">
        <v>75</v>
      </c>
      <c r="D25" t="s">
        <v>76</v>
      </c>
      <c r="E25" t="s">
        <v>2</v>
      </c>
      <c r="F25" t="s">
        <v>2</v>
      </c>
      <c r="G25" t="s">
        <v>3</v>
      </c>
    </row>
    <row r="26" spans="1:7">
      <c r="A26" t="s">
        <v>77</v>
      </c>
      <c r="B26" t="s">
        <v>78</v>
      </c>
      <c r="D26" t="s">
        <v>78</v>
      </c>
      <c r="E26" t="s">
        <v>79</v>
      </c>
      <c r="F26" t="s">
        <v>80</v>
      </c>
    </row>
    <row r="27" spans="1:7">
      <c r="A27" t="s">
        <v>81</v>
      </c>
      <c r="B27" t="s">
        <v>82</v>
      </c>
      <c r="C27" t="s">
        <v>83</v>
      </c>
      <c r="D27" t="s">
        <v>84</v>
      </c>
      <c r="E27" t="s">
        <v>85</v>
      </c>
      <c r="F27" t="s">
        <v>86</v>
      </c>
      <c r="G27" t="s">
        <v>87</v>
      </c>
    </row>
    <row r="28" spans="1:7">
      <c r="A28">
        <v>1</v>
      </c>
      <c r="B28">
        <v>7.8929999999999998</v>
      </c>
      <c r="D28">
        <v>0</v>
      </c>
      <c r="E28">
        <v>0</v>
      </c>
      <c r="F28">
        <v>0</v>
      </c>
      <c r="G28" t="s">
        <v>88</v>
      </c>
    </row>
    <row r="29" spans="1:7">
      <c r="A29">
        <v>2</v>
      </c>
      <c r="B29">
        <v>8.4670000000000005</v>
      </c>
      <c r="C29" t="s">
        <v>89</v>
      </c>
      <c r="D29">
        <v>9.5200000000000007E-2</v>
      </c>
      <c r="E29">
        <v>56.215409999999999</v>
      </c>
      <c r="F29">
        <v>4.8477300000000003</v>
      </c>
      <c r="G29" t="s">
        <v>4</v>
      </c>
    </row>
    <row r="30" spans="1:7">
      <c r="A30">
        <v>3</v>
      </c>
      <c r="B30">
        <v>8.7620000000000005</v>
      </c>
      <c r="D30">
        <v>0</v>
      </c>
      <c r="E30">
        <v>0</v>
      </c>
      <c r="F30">
        <v>0</v>
      </c>
    </row>
    <row r="31" spans="1:7">
      <c r="A31">
        <v>4</v>
      </c>
      <c r="B31">
        <v>9.2690000000000001</v>
      </c>
      <c r="D31">
        <v>0</v>
      </c>
      <c r="E31">
        <v>0</v>
      </c>
      <c r="F31">
        <v>0</v>
      </c>
    </row>
    <row r="32" spans="1:7">
      <c r="A32">
        <v>5</v>
      </c>
      <c r="B32">
        <v>9.7919999999999998</v>
      </c>
      <c r="C32" t="s">
        <v>89</v>
      </c>
      <c r="D32">
        <v>6.6699999999999995E-2</v>
      </c>
      <c r="E32">
        <v>3.0629900000000001</v>
      </c>
      <c r="F32">
        <v>0.26413999999999999</v>
      </c>
    </row>
    <row r="33" spans="1:6">
      <c r="A33">
        <v>6</v>
      </c>
      <c r="B33">
        <v>10.779</v>
      </c>
      <c r="D33">
        <v>0</v>
      </c>
      <c r="E33">
        <v>0</v>
      </c>
      <c r="F33">
        <v>0</v>
      </c>
    </row>
    <row r="34" spans="1:6">
      <c r="A34">
        <v>7</v>
      </c>
      <c r="B34">
        <v>11.442</v>
      </c>
      <c r="D34">
        <v>0</v>
      </c>
      <c r="E34">
        <v>0</v>
      </c>
      <c r="F34">
        <v>0</v>
      </c>
    </row>
    <row r="35" spans="1:6">
      <c r="A35">
        <v>8</v>
      </c>
      <c r="B35">
        <v>11.836</v>
      </c>
      <c r="D35">
        <v>0</v>
      </c>
      <c r="E35">
        <v>0</v>
      </c>
      <c r="F35">
        <v>0</v>
      </c>
    </row>
    <row r="36" spans="1:6">
      <c r="A36">
        <v>9</v>
      </c>
      <c r="B36">
        <v>13.138999999999999</v>
      </c>
      <c r="D36">
        <v>0</v>
      </c>
      <c r="E36">
        <v>0</v>
      </c>
      <c r="F36">
        <v>0</v>
      </c>
    </row>
    <row r="37" spans="1:6">
      <c r="A37">
        <v>10</v>
      </c>
      <c r="B37">
        <v>13.922000000000001</v>
      </c>
      <c r="C37" t="s">
        <v>89</v>
      </c>
      <c r="D37">
        <v>6.5600000000000006E-2</v>
      </c>
      <c r="E37">
        <v>18.889849999999999</v>
      </c>
      <c r="F37">
        <v>1.62896</v>
      </c>
    </row>
    <row r="38" spans="1:6">
      <c r="A38">
        <v>11</v>
      </c>
      <c r="B38">
        <v>14.981999999999999</v>
      </c>
      <c r="D38">
        <v>0</v>
      </c>
      <c r="E38">
        <v>0</v>
      </c>
      <c r="F38">
        <v>0</v>
      </c>
    </row>
    <row r="39" spans="1:6">
      <c r="A39">
        <v>12</v>
      </c>
      <c r="B39">
        <v>15.423999999999999</v>
      </c>
      <c r="D39">
        <v>0</v>
      </c>
      <c r="E39">
        <v>0</v>
      </c>
      <c r="F39">
        <v>0</v>
      </c>
    </row>
    <row r="40" spans="1:6">
      <c r="A40">
        <v>13</v>
      </c>
      <c r="B40">
        <v>15.54</v>
      </c>
      <c r="D40">
        <v>0</v>
      </c>
      <c r="E40">
        <v>0</v>
      </c>
      <c r="F40">
        <v>0</v>
      </c>
    </row>
    <row r="41" spans="1:6">
      <c r="A41">
        <v>14</v>
      </c>
      <c r="B41">
        <v>16.212</v>
      </c>
      <c r="D41">
        <v>0</v>
      </c>
      <c r="E41">
        <v>0</v>
      </c>
      <c r="F41">
        <v>0</v>
      </c>
    </row>
    <row r="42" spans="1:6">
      <c r="A42">
        <v>15</v>
      </c>
      <c r="B42">
        <v>16.741</v>
      </c>
      <c r="D42">
        <v>0</v>
      </c>
      <c r="E42">
        <v>0</v>
      </c>
      <c r="F42">
        <v>0</v>
      </c>
    </row>
    <row r="43" spans="1:6">
      <c r="A43">
        <v>16</v>
      </c>
      <c r="B43">
        <v>17.28</v>
      </c>
      <c r="D43">
        <v>0</v>
      </c>
      <c r="E43">
        <v>0</v>
      </c>
      <c r="F43">
        <v>0</v>
      </c>
    </row>
    <row r="44" spans="1:6">
      <c r="A44">
        <v>17</v>
      </c>
      <c r="B44">
        <v>17.545000000000002</v>
      </c>
      <c r="C44" t="s">
        <v>90</v>
      </c>
      <c r="D44">
        <v>6.1400000000000003E-2</v>
      </c>
      <c r="E44">
        <v>5.9786999999999999</v>
      </c>
      <c r="F44">
        <v>0.51556999999999997</v>
      </c>
    </row>
    <row r="45" spans="1:6">
      <c r="A45">
        <v>18</v>
      </c>
      <c r="B45">
        <v>19.131</v>
      </c>
      <c r="D45">
        <v>0</v>
      </c>
      <c r="E45">
        <v>0</v>
      </c>
      <c r="F45">
        <v>0</v>
      </c>
    </row>
    <row r="46" spans="1:6">
      <c r="A46">
        <v>19</v>
      </c>
      <c r="B46">
        <v>20.521999999999998</v>
      </c>
      <c r="C46" t="s">
        <v>91</v>
      </c>
      <c r="D46">
        <v>6.2399999999999997E-2</v>
      </c>
      <c r="E46">
        <v>1.8912500000000001</v>
      </c>
      <c r="F46">
        <v>0.16309000000000001</v>
      </c>
    </row>
    <row r="47" spans="1:6">
      <c r="A47">
        <v>20</v>
      </c>
      <c r="B47">
        <v>21.288</v>
      </c>
      <c r="D47">
        <v>0</v>
      </c>
      <c r="E47">
        <v>0</v>
      </c>
      <c r="F47">
        <v>0</v>
      </c>
    </row>
    <row r="48" spans="1:6">
      <c r="A48">
        <v>21</v>
      </c>
      <c r="B48">
        <v>21.632000000000001</v>
      </c>
      <c r="D48">
        <v>0</v>
      </c>
      <c r="E48">
        <v>0</v>
      </c>
      <c r="F48">
        <v>0</v>
      </c>
    </row>
    <row r="49" spans="1:7">
      <c r="A49">
        <v>22</v>
      </c>
      <c r="B49">
        <v>21.792999999999999</v>
      </c>
      <c r="C49" t="s">
        <v>91</v>
      </c>
      <c r="D49">
        <v>6.5799999999999997E-2</v>
      </c>
      <c r="E49">
        <v>20.86861</v>
      </c>
      <c r="F49">
        <v>1.7996000000000001</v>
      </c>
    </row>
    <row r="50" spans="1:7">
      <c r="A50">
        <v>23</v>
      </c>
      <c r="B50">
        <v>22.457000000000001</v>
      </c>
      <c r="C50" t="s">
        <v>94</v>
      </c>
      <c r="D50">
        <v>6.0199999999999997E-2</v>
      </c>
      <c r="E50">
        <v>2.2050999999999998</v>
      </c>
      <c r="F50">
        <v>0.19016</v>
      </c>
    </row>
    <row r="51" spans="1:7">
      <c r="A51">
        <v>24</v>
      </c>
      <c r="B51">
        <v>22.643000000000001</v>
      </c>
      <c r="C51" t="s">
        <v>98</v>
      </c>
      <c r="D51">
        <v>0.06</v>
      </c>
      <c r="E51">
        <v>4.1313199999999997</v>
      </c>
      <c r="F51">
        <v>0.35626000000000002</v>
      </c>
    </row>
    <row r="52" spans="1:7">
      <c r="A52">
        <v>25</v>
      </c>
      <c r="B52">
        <v>23.923999999999999</v>
      </c>
      <c r="C52" t="s">
        <v>93</v>
      </c>
      <c r="D52">
        <v>6.9800000000000001E-2</v>
      </c>
      <c r="E52">
        <v>2.4496000000000002</v>
      </c>
      <c r="F52">
        <v>0.21124000000000001</v>
      </c>
    </row>
    <row r="53" spans="1:7">
      <c r="A53">
        <v>26</v>
      </c>
      <c r="B53">
        <v>24.634</v>
      </c>
      <c r="C53" t="s">
        <v>90</v>
      </c>
      <c r="D53">
        <v>6.5500000000000003E-2</v>
      </c>
      <c r="E53">
        <v>1.85442</v>
      </c>
      <c r="F53">
        <v>0.15992000000000001</v>
      </c>
    </row>
    <row r="54" spans="1:7">
      <c r="A54">
        <v>27</v>
      </c>
      <c r="B54">
        <v>25.335000000000001</v>
      </c>
      <c r="C54" t="s">
        <v>93</v>
      </c>
      <c r="D54">
        <v>7.8399999999999997E-2</v>
      </c>
      <c r="E54">
        <v>6.59626</v>
      </c>
      <c r="F54">
        <v>0.56882999999999995</v>
      </c>
    </row>
    <row r="55" spans="1:7">
      <c r="A55">
        <v>28</v>
      </c>
      <c r="B55">
        <v>25.736999999999998</v>
      </c>
      <c r="C55" t="s">
        <v>92</v>
      </c>
      <c r="D55">
        <v>6.1899999999999997E-2</v>
      </c>
      <c r="E55">
        <v>2.4428899999999998</v>
      </c>
      <c r="F55">
        <v>0.21065999999999999</v>
      </c>
      <c r="G55" t="s">
        <v>4</v>
      </c>
    </row>
    <row r="56" spans="1:7">
      <c r="A56">
        <v>29</v>
      </c>
      <c r="B56">
        <v>26.152999999999999</v>
      </c>
      <c r="C56" t="s">
        <v>90</v>
      </c>
      <c r="D56">
        <v>7.1199999999999999E-2</v>
      </c>
      <c r="E56">
        <v>2.3959199999999998</v>
      </c>
      <c r="F56">
        <v>0.20660999999999999</v>
      </c>
    </row>
    <row r="57" spans="1:7">
      <c r="A57">
        <v>30</v>
      </c>
      <c r="B57">
        <v>27.433</v>
      </c>
      <c r="C57" t="s">
        <v>90</v>
      </c>
      <c r="D57">
        <v>7.2800000000000004E-2</v>
      </c>
      <c r="E57">
        <v>21.448119999999999</v>
      </c>
      <c r="F57">
        <v>1.84958</v>
      </c>
    </row>
    <row r="58" spans="1:7">
      <c r="A58">
        <v>31</v>
      </c>
      <c r="B58">
        <v>27.931999999999999</v>
      </c>
      <c r="D58">
        <v>0</v>
      </c>
      <c r="E58">
        <v>0</v>
      </c>
      <c r="F58">
        <v>0</v>
      </c>
    </row>
    <row r="59" spans="1:7">
      <c r="A59">
        <v>32</v>
      </c>
      <c r="B59">
        <v>28.079000000000001</v>
      </c>
      <c r="C59" t="s">
        <v>89</v>
      </c>
      <c r="D59">
        <v>7.1099999999999997E-2</v>
      </c>
      <c r="E59">
        <v>2.1610399999999998</v>
      </c>
      <c r="F59">
        <v>0.18636</v>
      </c>
    </row>
    <row r="60" spans="1:7">
      <c r="A60">
        <v>33</v>
      </c>
      <c r="B60">
        <v>29.131</v>
      </c>
      <c r="C60" t="s">
        <v>91</v>
      </c>
      <c r="D60">
        <v>8.0500000000000002E-2</v>
      </c>
      <c r="E60">
        <v>151.53317000000001</v>
      </c>
      <c r="F60">
        <v>13.06744</v>
      </c>
    </row>
    <row r="61" spans="1:7">
      <c r="A61">
        <v>34</v>
      </c>
      <c r="B61">
        <v>29.957999999999998</v>
      </c>
      <c r="C61" t="s">
        <v>96</v>
      </c>
      <c r="D61">
        <v>7.7100000000000002E-2</v>
      </c>
      <c r="E61">
        <v>18.851189999999999</v>
      </c>
      <c r="F61">
        <v>1.6256299999999999</v>
      </c>
      <c r="G61" t="s">
        <v>4</v>
      </c>
    </row>
    <row r="62" spans="1:7">
      <c r="A62">
        <v>35</v>
      </c>
      <c r="B62">
        <v>30.045999999999999</v>
      </c>
      <c r="C62" t="s">
        <v>98</v>
      </c>
      <c r="D62">
        <v>7.7100000000000002E-2</v>
      </c>
      <c r="E62">
        <v>14.49184</v>
      </c>
      <c r="F62">
        <v>1.2497</v>
      </c>
      <c r="G62" t="s">
        <v>4</v>
      </c>
    </row>
    <row r="63" spans="1:7">
      <c r="A63">
        <v>36</v>
      </c>
      <c r="B63">
        <v>30.593</v>
      </c>
      <c r="C63" t="s">
        <v>95</v>
      </c>
      <c r="D63">
        <v>7.8200000000000006E-2</v>
      </c>
      <c r="E63">
        <v>2.1706599999999998</v>
      </c>
      <c r="F63">
        <v>0.18719</v>
      </c>
      <c r="G63" t="s">
        <v>4</v>
      </c>
    </row>
    <row r="64" spans="1:7">
      <c r="A64">
        <v>37</v>
      </c>
      <c r="B64">
        <v>31.41</v>
      </c>
      <c r="C64" t="s">
        <v>90</v>
      </c>
      <c r="D64">
        <v>7.7299999999999994E-2</v>
      </c>
      <c r="E64">
        <v>7.4879300000000004</v>
      </c>
      <c r="F64">
        <v>0.64571999999999996</v>
      </c>
      <c r="G64" t="s">
        <v>4</v>
      </c>
    </row>
    <row r="65" spans="1:7">
      <c r="A65">
        <v>38</v>
      </c>
      <c r="B65">
        <v>32.933999999999997</v>
      </c>
      <c r="C65" t="s">
        <v>90</v>
      </c>
      <c r="D65">
        <v>8.7099999999999997E-2</v>
      </c>
      <c r="E65">
        <v>2.6036600000000001</v>
      </c>
      <c r="F65">
        <v>0.22453000000000001</v>
      </c>
      <c r="G65" t="s">
        <v>4</v>
      </c>
    </row>
    <row r="66" spans="1:7">
      <c r="A66">
        <v>39</v>
      </c>
      <c r="B66">
        <v>33.35</v>
      </c>
      <c r="C66" t="s">
        <v>91</v>
      </c>
      <c r="D66">
        <v>8.43E-2</v>
      </c>
      <c r="E66">
        <v>8.5582799999999999</v>
      </c>
      <c r="F66">
        <v>0.73802000000000001</v>
      </c>
    </row>
    <row r="67" spans="1:7">
      <c r="A67">
        <v>40</v>
      </c>
      <c r="B67">
        <v>34.258000000000003</v>
      </c>
      <c r="C67" t="s">
        <v>90</v>
      </c>
      <c r="D67">
        <v>9.5500000000000002E-2</v>
      </c>
      <c r="E67">
        <v>2.39079</v>
      </c>
      <c r="F67">
        <v>0.20616999999999999</v>
      </c>
    </row>
    <row r="68" spans="1:7">
      <c r="A68">
        <v>41</v>
      </c>
      <c r="B68">
        <v>35.737000000000002</v>
      </c>
      <c r="C68" t="s">
        <v>92</v>
      </c>
      <c r="D68">
        <v>8.9899999999999994E-2</v>
      </c>
      <c r="E68">
        <v>6.1318999999999999</v>
      </c>
      <c r="F68">
        <v>0.52878000000000003</v>
      </c>
      <c r="G68" t="s">
        <v>4</v>
      </c>
    </row>
    <row r="69" spans="1:7">
      <c r="A69">
        <v>42</v>
      </c>
      <c r="B69">
        <v>36.722000000000001</v>
      </c>
      <c r="C69" t="s">
        <v>91</v>
      </c>
      <c r="D69">
        <v>0.1111</v>
      </c>
      <c r="E69">
        <v>8.4648599999999998</v>
      </c>
      <c r="F69">
        <v>0.72997000000000001</v>
      </c>
    </row>
    <row r="70" spans="1:7">
      <c r="A70">
        <v>43</v>
      </c>
      <c r="B70">
        <v>38.097999999999999</v>
      </c>
      <c r="C70" t="s">
        <v>90</v>
      </c>
      <c r="D70">
        <v>9.98E-2</v>
      </c>
      <c r="E70">
        <v>47.777119999999996</v>
      </c>
      <c r="F70">
        <v>4.12005</v>
      </c>
    </row>
    <row r="71" spans="1:7">
      <c r="A71">
        <v>44</v>
      </c>
      <c r="B71">
        <v>38.884999999999998</v>
      </c>
      <c r="C71" t="s">
        <v>91</v>
      </c>
      <c r="D71">
        <v>9.2600000000000002E-2</v>
      </c>
      <c r="E71">
        <v>39.335070000000002</v>
      </c>
      <c r="F71">
        <v>3.3920499999999998</v>
      </c>
    </row>
    <row r="72" spans="1:7">
      <c r="A72">
        <v>45</v>
      </c>
      <c r="B72">
        <v>39.298999999999999</v>
      </c>
      <c r="C72" t="s">
        <v>90</v>
      </c>
      <c r="D72">
        <v>9.4E-2</v>
      </c>
      <c r="E72">
        <v>21.32292</v>
      </c>
      <c r="F72">
        <v>1.8387800000000001</v>
      </c>
      <c r="G72" t="s">
        <v>4</v>
      </c>
    </row>
    <row r="73" spans="1:7">
      <c r="A73">
        <v>46</v>
      </c>
      <c r="B73">
        <v>40.155000000000001</v>
      </c>
      <c r="C73" t="s">
        <v>91</v>
      </c>
      <c r="D73">
        <v>9.7199999999999995E-2</v>
      </c>
      <c r="E73">
        <v>5.5731200000000003</v>
      </c>
      <c r="F73">
        <v>0.48060000000000003</v>
      </c>
      <c r="G73" t="s">
        <v>4</v>
      </c>
    </row>
    <row r="74" spans="1:7">
      <c r="A74">
        <v>47</v>
      </c>
      <c r="B74">
        <v>41.182000000000002</v>
      </c>
      <c r="C74" t="s">
        <v>91</v>
      </c>
      <c r="D74">
        <v>9.5600000000000004E-2</v>
      </c>
      <c r="E74">
        <v>9.9602599999999999</v>
      </c>
      <c r="F74">
        <v>0.85892000000000002</v>
      </c>
      <c r="G74" t="s">
        <v>4</v>
      </c>
    </row>
    <row r="75" spans="1:7">
      <c r="A75">
        <v>48</v>
      </c>
      <c r="B75">
        <v>41.642000000000003</v>
      </c>
      <c r="C75" t="s">
        <v>91</v>
      </c>
      <c r="D75">
        <v>0.1012</v>
      </c>
      <c r="E75">
        <v>2.9845100000000002</v>
      </c>
      <c r="F75">
        <v>0.25736999999999999</v>
      </c>
      <c r="G75" t="s">
        <v>4</v>
      </c>
    </row>
    <row r="76" spans="1:7">
      <c r="A76">
        <v>49</v>
      </c>
      <c r="B76">
        <v>44.268000000000001</v>
      </c>
      <c r="C76" t="s">
        <v>89</v>
      </c>
      <c r="D76">
        <v>0.1042</v>
      </c>
      <c r="E76">
        <v>6.1689400000000001</v>
      </c>
      <c r="F76">
        <v>0.53198000000000001</v>
      </c>
      <c r="G76" t="s">
        <v>4</v>
      </c>
    </row>
    <row r="77" spans="1:7">
      <c r="A77">
        <v>50</v>
      </c>
      <c r="B77">
        <v>45.701000000000001</v>
      </c>
      <c r="C77" t="s">
        <v>91</v>
      </c>
      <c r="D77">
        <v>0.1172</v>
      </c>
      <c r="E77">
        <v>13.441660000000001</v>
      </c>
      <c r="F77">
        <v>1.1591400000000001</v>
      </c>
      <c r="G77" t="s">
        <v>4</v>
      </c>
    </row>
    <row r="78" spans="1:7">
      <c r="A78">
        <v>51</v>
      </c>
      <c r="B78">
        <v>49.014000000000003</v>
      </c>
      <c r="C78" t="s">
        <v>91</v>
      </c>
      <c r="D78">
        <v>0.1086</v>
      </c>
      <c r="E78">
        <v>13.723520000000001</v>
      </c>
      <c r="F78">
        <v>1.1834499999999999</v>
      </c>
      <c r="G78" t="s">
        <v>4</v>
      </c>
    </row>
    <row r="79" spans="1:7">
      <c r="A79">
        <v>52</v>
      </c>
      <c r="B79">
        <v>49.384999999999998</v>
      </c>
      <c r="C79" t="s">
        <v>90</v>
      </c>
      <c r="D79">
        <v>0.1074</v>
      </c>
      <c r="E79">
        <v>8.5148399999999995</v>
      </c>
      <c r="F79">
        <v>0.73428000000000004</v>
      </c>
      <c r="G79" t="s">
        <v>4</v>
      </c>
    </row>
    <row r="80" spans="1:7">
      <c r="A80">
        <v>53</v>
      </c>
      <c r="B80">
        <v>49.942</v>
      </c>
      <c r="C80" t="s">
        <v>92</v>
      </c>
      <c r="D80">
        <v>0.1169</v>
      </c>
      <c r="E80">
        <v>35.263809999999999</v>
      </c>
      <c r="F80">
        <v>3.0409700000000002</v>
      </c>
      <c r="G80" t="s">
        <v>4</v>
      </c>
    </row>
    <row r="81" spans="1:7">
      <c r="A81">
        <v>54</v>
      </c>
      <c r="B81">
        <v>50.137999999999998</v>
      </c>
      <c r="C81" t="s">
        <v>93</v>
      </c>
      <c r="D81">
        <v>0.11020000000000001</v>
      </c>
      <c r="E81">
        <v>5.4764099999999996</v>
      </c>
      <c r="F81">
        <v>0.47226000000000001</v>
      </c>
      <c r="G81" t="s">
        <v>4</v>
      </c>
    </row>
    <row r="82" spans="1:7">
      <c r="A82">
        <v>55</v>
      </c>
      <c r="B82">
        <v>54.070999999999998</v>
      </c>
      <c r="C82" t="s">
        <v>91</v>
      </c>
      <c r="D82">
        <v>0.109</v>
      </c>
      <c r="E82">
        <v>15.89626</v>
      </c>
      <c r="F82">
        <v>1.3708100000000001</v>
      </c>
      <c r="G82" t="s">
        <v>4</v>
      </c>
    </row>
    <row r="83" spans="1:7">
      <c r="A83">
        <v>56</v>
      </c>
      <c r="B83">
        <v>57.533000000000001</v>
      </c>
      <c r="C83" t="s">
        <v>91</v>
      </c>
      <c r="D83">
        <v>0.1221</v>
      </c>
      <c r="E83">
        <v>124.49605</v>
      </c>
      <c r="F83">
        <v>10.735900000000001</v>
      </c>
      <c r="G83" t="s">
        <v>4</v>
      </c>
    </row>
    <row r="84" spans="1:7">
      <c r="A84">
        <v>57</v>
      </c>
      <c r="B84">
        <v>61.213999999999999</v>
      </c>
      <c r="C84" t="s">
        <v>92</v>
      </c>
      <c r="D84">
        <v>0.11899999999999999</v>
      </c>
      <c r="E84">
        <v>11.944599999999999</v>
      </c>
      <c r="F84">
        <v>1.0300400000000001</v>
      </c>
      <c r="G84" t="s">
        <v>4</v>
      </c>
    </row>
    <row r="85" spans="1:7">
      <c r="A85">
        <v>58</v>
      </c>
      <c r="B85">
        <v>61.581000000000003</v>
      </c>
      <c r="C85" t="s">
        <v>93</v>
      </c>
      <c r="D85">
        <v>0.1157</v>
      </c>
      <c r="E85">
        <v>32.825789999999998</v>
      </c>
      <c r="F85">
        <v>2.83073</v>
      </c>
      <c r="G85" t="s">
        <v>4</v>
      </c>
    </row>
    <row r="86" spans="1:7">
      <c r="A86">
        <v>59</v>
      </c>
      <c r="B86">
        <v>63.701000000000001</v>
      </c>
      <c r="C86" t="s">
        <v>94</v>
      </c>
      <c r="D86">
        <v>0.1148</v>
      </c>
      <c r="E86">
        <v>3.4916900000000002</v>
      </c>
      <c r="F86">
        <v>0.30110999999999999</v>
      </c>
      <c r="G86" t="s">
        <v>4</v>
      </c>
    </row>
    <row r="87" spans="1:7">
      <c r="A87">
        <v>60</v>
      </c>
      <c r="B87">
        <v>66.364000000000004</v>
      </c>
      <c r="C87" t="s">
        <v>95</v>
      </c>
      <c r="D87">
        <v>0.1231</v>
      </c>
      <c r="E87">
        <v>6.19055</v>
      </c>
      <c r="F87">
        <v>0.53383999999999998</v>
      </c>
      <c r="G87" t="s">
        <v>4</v>
      </c>
    </row>
    <row r="88" spans="1:7">
      <c r="A88">
        <v>61</v>
      </c>
      <c r="B88">
        <v>69.305999999999997</v>
      </c>
      <c r="C88" t="s">
        <v>91</v>
      </c>
      <c r="D88">
        <v>0.14199999999999999</v>
      </c>
      <c r="E88">
        <v>5.9480700000000004</v>
      </c>
      <c r="F88">
        <v>0.51293</v>
      </c>
      <c r="G88" t="s">
        <v>4</v>
      </c>
    </row>
    <row r="89" spans="1:7">
      <c r="A89">
        <v>62</v>
      </c>
      <c r="B89">
        <v>70.269000000000005</v>
      </c>
      <c r="C89" t="s">
        <v>91</v>
      </c>
      <c r="D89">
        <v>0.15440000000000001</v>
      </c>
      <c r="E89">
        <v>148.92857000000001</v>
      </c>
      <c r="F89">
        <v>12.842829999999999</v>
      </c>
      <c r="G89" t="s">
        <v>4</v>
      </c>
    </row>
    <row r="90" spans="1:7">
      <c r="A90">
        <v>63</v>
      </c>
      <c r="B90">
        <v>78.968999999999994</v>
      </c>
      <c r="C90" t="s">
        <v>95</v>
      </c>
      <c r="D90">
        <v>0.1105</v>
      </c>
      <c r="E90">
        <v>2.9780099999999998</v>
      </c>
      <c r="F90">
        <v>0.25680999999999998</v>
      </c>
      <c r="G90" t="s">
        <v>4</v>
      </c>
    </row>
    <row r="91" spans="1:7">
      <c r="A91">
        <v>64</v>
      </c>
      <c r="B91">
        <v>82.8</v>
      </c>
      <c r="C91" t="s">
        <v>92</v>
      </c>
      <c r="D91">
        <v>0.46989999999999998</v>
      </c>
      <c r="E91">
        <v>34.393169999999998</v>
      </c>
      <c r="F91">
        <v>2.9658899999999999</v>
      </c>
      <c r="G91" t="s">
        <v>4</v>
      </c>
    </row>
    <row r="92" spans="1:7">
      <c r="A92">
        <v>65</v>
      </c>
      <c r="B92">
        <v>83.528999999999996</v>
      </c>
      <c r="C92" t="s">
        <v>96</v>
      </c>
      <c r="D92">
        <v>0.25879999999999997</v>
      </c>
      <c r="E92">
        <v>24.356390000000001</v>
      </c>
      <c r="F92">
        <v>2.1003699999999998</v>
      </c>
      <c r="G92" t="s">
        <v>4</v>
      </c>
    </row>
    <row r="93" spans="1:7">
      <c r="A93">
        <v>66</v>
      </c>
      <c r="B93">
        <v>84.227000000000004</v>
      </c>
      <c r="C93" t="s">
        <v>96</v>
      </c>
      <c r="D93">
        <v>0.37090000000000001</v>
      </c>
      <c r="E93">
        <v>79.799049999999994</v>
      </c>
      <c r="F93">
        <v>6.8814599999999997</v>
      </c>
      <c r="G93" t="s">
        <v>4</v>
      </c>
    </row>
    <row r="94" spans="1:7">
      <c r="A94">
        <v>67</v>
      </c>
      <c r="B94">
        <v>84.89</v>
      </c>
      <c r="C94" t="s">
        <v>97</v>
      </c>
      <c r="D94">
        <v>0.26750000000000002</v>
      </c>
      <c r="E94">
        <v>83.557720000000003</v>
      </c>
      <c r="F94">
        <v>7.2055899999999999</v>
      </c>
      <c r="G94" t="s">
        <v>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3</vt:lpstr>
      <vt:lpstr>6</vt:lpstr>
      <vt:lpstr>12</vt:lpstr>
      <vt:lpstr>15</vt:lpstr>
      <vt:lpstr>18</vt:lpstr>
      <vt:lpstr>21</vt:lpstr>
      <vt:lpstr>24</vt:lpstr>
      <vt:lpstr>219</vt:lpstr>
      <vt:lpstr>222</vt:lpstr>
      <vt:lpstr>225</vt:lpstr>
      <vt:lpstr>228</vt:lpstr>
      <vt:lpstr>231</vt:lpstr>
      <vt:lpstr>234</vt:lpstr>
      <vt:lpstr>237</vt:lpstr>
      <vt:lpstr>240</vt:lpstr>
      <vt:lpstr>291</vt:lpstr>
      <vt:lpstr>294</vt:lpstr>
      <vt:lpstr>297</vt:lpstr>
      <vt:lpstr>303</vt:lpstr>
      <vt:lpstr>306</vt:lpstr>
      <vt:lpstr>309</vt:lpstr>
      <vt:lpstr>312</vt:lpstr>
      <vt:lpstr>9</vt:lpstr>
      <vt:lpstr>300</vt:lpstr>
      <vt:lpstr>Sheet24</vt:lpstr>
      <vt:lpstr>NMDS loadings</vt:lpstr>
      <vt:lpstr>Sheet1</vt:lpstr>
      <vt:lpstr>Sheet2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2013-02-06T17:10:46Z</dcterms:created>
  <dcterms:modified xsi:type="dcterms:W3CDTF">2013-06-05T04:54:44Z</dcterms:modified>
</cp:coreProperties>
</file>